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or\Desktop\نمایشگاه 1404\"/>
    </mc:Choice>
  </mc:AlternateContent>
  <bookViews>
    <workbookView xWindow="0" yWindow="0" windowWidth="21600" windowHeight="9735" tabRatio="599"/>
  </bookViews>
  <sheets>
    <sheet name="8" sheetId="77" r:id="rId1"/>
    <sheet name="7" sheetId="39" r:id="rId2"/>
    <sheet name="6" sheetId="37" r:id="rId3"/>
    <sheet name="5" sheetId="35" r:id="rId4"/>
    <sheet name="4" sheetId="34" r:id="rId5"/>
    <sheet name="3" sheetId="33" r:id="rId6"/>
    <sheet name="2" sheetId="32" r:id="rId7"/>
    <sheet name="1" sheetId="12" r:id="rId8"/>
    <sheet name="جمع کل" sheetId="74" r:id="rId9"/>
    <sheet name="Sheet1" sheetId="75" r:id="rId10"/>
    <sheet name="Sheet2" sheetId="76" r:id="rId11"/>
  </sheets>
  <calcPr calcId="152511"/>
  <fileRecoveryPr autoRecover="0"/>
</workbook>
</file>

<file path=xl/calcChain.xml><?xml version="1.0" encoding="utf-8"?>
<calcChain xmlns="http://schemas.openxmlformats.org/spreadsheetml/2006/main">
  <c r="H22" i="77" l="1"/>
  <c r="H7" i="77"/>
  <c r="A6" i="77"/>
  <c r="A7" i="77" s="1"/>
  <c r="A8" i="77" s="1"/>
  <c r="A9" i="77" s="1"/>
  <c r="A10" i="77" s="1"/>
  <c r="A11" i="77" s="1"/>
  <c r="A12" i="77" s="1"/>
  <c r="A13" i="77" s="1"/>
  <c r="A14" i="77" s="1"/>
  <c r="A15" i="77" s="1"/>
  <c r="A16" i="77" s="1"/>
  <c r="A17" i="77" s="1"/>
  <c r="A18" i="77" s="1"/>
  <c r="A19" i="77" s="1"/>
  <c r="A6" i="34" l="1"/>
  <c r="H22" i="39"/>
  <c r="A21" i="37"/>
  <c r="A22" i="37" s="1"/>
  <c r="A23" i="37" s="1"/>
  <c r="A24" i="37" s="1"/>
  <c r="A25" i="37" s="1"/>
  <c r="H22" i="37"/>
  <c r="A6" i="37" l="1"/>
  <c r="A7" i="37" s="1"/>
  <c r="A8" i="37" s="1"/>
  <c r="A9" i="37" s="1"/>
  <c r="A10" i="37" s="1"/>
  <c r="A11" i="37" s="1"/>
  <c r="A12" i="37" s="1"/>
  <c r="A13" i="37" s="1"/>
  <c r="A14" i="37" s="1"/>
  <c r="A15" i="37" s="1"/>
  <c r="A16" i="37" s="1"/>
  <c r="A17" i="37" s="1"/>
  <c r="A18" i="37" s="1"/>
  <c r="A19" i="37" s="1"/>
  <c r="H7" i="32" l="1"/>
  <c r="H7" i="39" l="1"/>
  <c r="A6" i="39"/>
  <c r="A7" i="39" s="1"/>
  <c r="A8" i="39" s="1"/>
  <c r="A9" i="39" s="1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H7" i="37"/>
  <c r="A9" i="35"/>
  <c r="A10" i="35" s="1"/>
  <c r="A11" i="35" s="1"/>
  <c r="A12" i="35" s="1"/>
  <c r="A13" i="35" s="1"/>
  <c r="A14" i="35" s="1"/>
  <c r="A15" i="35" s="1"/>
  <c r="A16" i="35" s="1"/>
  <c r="A17" i="35" s="1"/>
  <c r="A18" i="35" s="1"/>
  <c r="A19" i="35" s="1"/>
  <c r="H7" i="34"/>
  <c r="A7" i="34"/>
  <c r="A8" i="34" s="1"/>
  <c r="A9" i="34" s="1"/>
  <c r="A10" i="34" s="1"/>
  <c r="A11" i="34" s="1"/>
  <c r="H7" i="33"/>
  <c r="A6" i="33"/>
  <c r="A7" i="33" s="1"/>
  <c r="A8" i="33" s="1"/>
  <c r="A9" i="33" s="1"/>
  <c r="A10" i="33" s="1"/>
  <c r="A11" i="33" s="1"/>
  <c r="A12" i="33" s="1"/>
  <c r="A6" i="32"/>
  <c r="A7" i="32" s="1"/>
  <c r="A8" i="32" s="1"/>
  <c r="A9" i="32" s="1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H7" i="12" l="1"/>
  <c r="G8" i="74" s="1"/>
  <c r="A6" i="12" l="1"/>
  <c r="A7" i="12" s="1"/>
  <c r="A8" i="12" s="1"/>
  <c r="A9" i="12" s="1"/>
</calcChain>
</file>

<file path=xl/sharedStrings.xml><?xml version="1.0" encoding="utf-8"?>
<sst xmlns="http://schemas.openxmlformats.org/spreadsheetml/2006/main" count="192" uniqueCount="84">
  <si>
    <t>ردیف</t>
  </si>
  <si>
    <t>نام کالا یا خدمات</t>
  </si>
  <si>
    <t>تعداد</t>
  </si>
  <si>
    <t>واحد متقاضی</t>
  </si>
  <si>
    <t>جمع کل</t>
  </si>
  <si>
    <t>درخواست خرید کالا و خدمات</t>
  </si>
  <si>
    <t>تعداد کتب</t>
  </si>
  <si>
    <t xml:space="preserve">مرجع درسی بهداشت روان سالمندان </t>
  </si>
  <si>
    <t xml:space="preserve">اصول مهندسی و مدیریت پسماندهای الکتریکی و الکترونیکی </t>
  </si>
  <si>
    <t xml:space="preserve">گروه بهداشت حرفه ای </t>
  </si>
  <si>
    <t xml:space="preserve">گروه آموزش بهداشت و ارتقاء سلامت </t>
  </si>
  <si>
    <t xml:space="preserve">گروه بهداشت عمومی </t>
  </si>
  <si>
    <t xml:space="preserve">گروه آمار و اپیدمیولوژی </t>
  </si>
  <si>
    <t xml:space="preserve">تهویه موضعی </t>
  </si>
  <si>
    <t xml:space="preserve">روش های ارزیابی ریسک بهداشت حرفه ای </t>
  </si>
  <si>
    <t xml:space="preserve">کشت سلول های جانوری : راهنمای رشو های پایه و کاربردهای تخصصی </t>
  </si>
  <si>
    <t xml:space="preserve">واکنش زنجیره ای پلیمر از PCR </t>
  </si>
  <si>
    <t xml:space="preserve">طراحی تهویه صنعتی (ویرایش دوم ) </t>
  </si>
  <si>
    <t>ارتقاء یادگیری با تکنولوژی ج 1</t>
  </si>
  <si>
    <t>ارتقاء یادگیری با تکنولوژی ج 2</t>
  </si>
  <si>
    <t xml:space="preserve">تحلیل پیام های رسانه ای </t>
  </si>
  <si>
    <t xml:space="preserve">دانشنامه اصطلاح شناسی ارتباطات و تکنولوژی آموزشی </t>
  </si>
  <si>
    <t xml:space="preserve">رسانه شناسی </t>
  </si>
  <si>
    <t xml:space="preserve">مبانی و اصول نور و نورپردازی عکاسی تصویر برداری فیلمسازی </t>
  </si>
  <si>
    <t xml:space="preserve">مخاطب شناسی رهیافتی شناختی </t>
  </si>
  <si>
    <t xml:space="preserve">گروه بیولوژی </t>
  </si>
  <si>
    <t xml:space="preserve">اصول علمی و عملی پرورش و نگهداری عقرب </t>
  </si>
  <si>
    <t xml:space="preserve">مرجع کامل جوندگان ایران </t>
  </si>
  <si>
    <t>اپیدمیولوژی گوردیس 2025</t>
  </si>
  <si>
    <t xml:space="preserve">آمار در پژوهش </t>
  </si>
  <si>
    <t xml:space="preserve">روش های تحلیل سری زمانی بیماری ها </t>
  </si>
  <si>
    <t>گروه بهداشت محیط</t>
  </si>
  <si>
    <t xml:space="preserve">بیوتکنولوژی محیط </t>
  </si>
  <si>
    <t xml:space="preserve">مدیریت کیفیت آب </t>
  </si>
  <si>
    <t xml:space="preserve">تصفیه فاضلابهای صنایع </t>
  </si>
  <si>
    <t>english for student of medicine</t>
  </si>
  <si>
    <t xml:space="preserve">اپیدمیولوژی و کنترل بیماریهای شایع در ایران </t>
  </si>
  <si>
    <t xml:space="preserve">احیای پایه کودکان و شیرخواران </t>
  </si>
  <si>
    <t>اصول کارآموزی در عرصه بهداشت (ویژه دانشجویان رشته بهداشت عمومی )</t>
  </si>
  <si>
    <t xml:space="preserve">بهداشت مواد غذایی </t>
  </si>
  <si>
    <t xml:space="preserve">بیماریهای عفونی باکتریال نلسون </t>
  </si>
  <si>
    <t>بیماری های نوزادان نلسون 2025</t>
  </si>
  <si>
    <t xml:space="preserve">تحلیل جمعین شناختی </t>
  </si>
  <si>
    <t>ترجمه کامل بارداری و زایمان ویلیامز (سه جلد)</t>
  </si>
  <si>
    <t xml:space="preserve">ترمینولوژی پزشکی </t>
  </si>
  <si>
    <t>تغدیه نلسون 2025</t>
  </si>
  <si>
    <t xml:space="preserve">جمعین و توسعه : درآمدانتقادی </t>
  </si>
  <si>
    <t xml:space="preserve">حفظ سلامتی از دیدگاه طب سنتی ایران </t>
  </si>
  <si>
    <t xml:space="preserve">درسنامه سالمند شناسی و طب سالمندی </t>
  </si>
  <si>
    <t xml:space="preserve">راهنمای آموزشی در کارآموزی بهداشت بر اساس دستورالعمل های کشوری </t>
  </si>
  <si>
    <t>رشد تکامل و رفتار نلسون 2025</t>
  </si>
  <si>
    <t xml:space="preserve">رشد و شخصیت در دوره بزرگسالی </t>
  </si>
  <si>
    <t>روانشناسی پرورشی نوین</t>
  </si>
  <si>
    <t xml:space="preserve">رونشناسی رشد از لقاح تا کودکی جلد اول ودوم </t>
  </si>
  <si>
    <t xml:space="preserve">روانشناسی رشد و تحول انسان </t>
  </si>
  <si>
    <t xml:space="preserve">روانشناسی کاربردی برای معلمان </t>
  </si>
  <si>
    <t>طب نوجوانان نلسون 2025</t>
  </si>
  <si>
    <t xml:space="preserve">فرهنگ لغات پزشکی </t>
  </si>
  <si>
    <t xml:space="preserve">مبانی سازمان و مدیریت </t>
  </si>
  <si>
    <t xml:space="preserve">مراقبت از افراد مبتلا به آلزایمر </t>
  </si>
  <si>
    <t>مرجع درسی سالمندان در حوادث و بلایا</t>
  </si>
  <si>
    <t>مرجع کامل تست های تشخیصی و آزمایشگاهی پاکانا 2020</t>
  </si>
  <si>
    <t xml:space="preserve">معاینات بالینی و روش های گرفتن شرح حال </t>
  </si>
  <si>
    <t xml:space="preserve">مقدمات جامعه شناسی </t>
  </si>
  <si>
    <t xml:space="preserve">مقدمه ای بر نظریه های یادگیری </t>
  </si>
  <si>
    <t xml:space="preserve">کتابخانه </t>
  </si>
  <si>
    <t xml:space="preserve">ارتقاء سلامت در محیط های مراقبت سلامت اولیه </t>
  </si>
  <si>
    <t xml:space="preserve">اصول بازاریابی در یخش سلامت </t>
  </si>
  <si>
    <t xml:space="preserve">اقتصاد خرد </t>
  </si>
  <si>
    <t xml:space="preserve">ایمنی در برق </t>
  </si>
  <si>
    <t xml:space="preserve">برنامه ریزی برنامه های ارتقای سلامت رویکرد نقشه نگاری مداخله </t>
  </si>
  <si>
    <t xml:space="preserve">تصفیه و دفع لجن فاضلاب </t>
  </si>
  <si>
    <t xml:space="preserve">تولید انرژی از پسماند فناوری های و اجرای پروژه ها نیروگاه زباله سوز </t>
  </si>
  <si>
    <t xml:space="preserve">جعبه سیاه بهداشت محیط </t>
  </si>
  <si>
    <t xml:space="preserve">راهنمای کاربرد آب بازیافتی در مصارف تغذیه مصنوعی </t>
  </si>
  <si>
    <t>روش آماری فراتحلیل در تشخیص بالینی : ابزاری مفید در تصمیم گیری بالینی</t>
  </si>
  <si>
    <t>سم شناسی شغلی صنعتی و محیطی (سه جلد)</t>
  </si>
  <si>
    <t xml:space="preserve">شیمی فرایندها </t>
  </si>
  <si>
    <t>طراحی اجرا و نظارت بر مراکز بهداشتی حمل های دفن پسماند (لندفیل ها )</t>
  </si>
  <si>
    <t xml:space="preserve">فلسفه روش تحقیق </t>
  </si>
  <si>
    <t xml:space="preserve">فناوری بیوفیلتراسیون مفاهیم و کاربردها </t>
  </si>
  <si>
    <t>مدیریت و ارزیابی ریسک ارزیابی کمی ریسک در صنایع فرایندی ج 2</t>
  </si>
  <si>
    <t>مدیریت و ارزیابی ریسک ارزیابی کمی ریسک در صنایع فرایندی ج 1</t>
  </si>
  <si>
    <t xml:space="preserve">مرجع اپیدمیولوژی بیماریهای شایع در ایران 3 جلدی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</si>
</sst>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Arial"/>
      <family val="2"/>
      <charset val="178"/>
      <scheme val="minor"/>
    </font>
    <font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  <font>
      <sz val="11"/>
      <color theme="1"/>
      <name val="Arial"/>
      <family val="2"/>
      <charset val="178"/>
      <scheme val="minor"/>
    </font>
    <font>
      <b/>
      <sz val="12"/>
      <name val="B Nazanin"/>
      <charset val="178"/>
    </font>
    <font>
      <sz val="11"/>
      <name val="B Nazanin"/>
      <charset val="178"/>
    </font>
    <font>
      <sz val="11"/>
      <name val="Arial"/>
      <family val="2"/>
      <charset val="178"/>
      <scheme val="minor"/>
    </font>
    <font>
      <b/>
      <sz val="9"/>
      <color rgb="FF000000"/>
      <name val="B Nazanin"/>
      <charset val="178"/>
    </font>
    <font>
      <b/>
      <sz val="10"/>
      <color rgb="FF000000"/>
      <name val="B Nazanin"/>
      <charset val="178"/>
    </font>
    <font>
      <b/>
      <sz val="10"/>
      <name val="B Nazanin"/>
      <charset val="178"/>
    </font>
    <font>
      <b/>
      <sz val="11"/>
      <color theme="1"/>
      <name val="B Nazanin"/>
      <charset val="178"/>
    </font>
    <font>
      <b/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b/>
      <sz val="11"/>
      <name val="B Nazanin"/>
      <charset val="178"/>
    </font>
    <font>
      <b/>
      <sz val="11"/>
      <color rgb="FF000000"/>
      <name val="B Nazanin"/>
      <charset val="178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8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 readingOrder="2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11" fillId="4" borderId="1" xfId="0" applyFont="1" applyFill="1" applyBorder="1" applyAlignment="1" applyProtection="1">
      <alignment horizontal="right" vertical="center" wrapText="1" readingOrder="2"/>
      <protection locked="0"/>
    </xf>
    <xf numFmtId="0" fontId="11" fillId="0" borderId="1" xfId="0" applyFont="1" applyBorder="1" applyAlignment="1" applyProtection="1">
      <alignment horizontal="right" vertical="center" readingOrder="1"/>
      <protection locked="0"/>
    </xf>
    <xf numFmtId="0" fontId="11" fillId="0" borderId="1" xfId="0" applyFont="1" applyBorder="1" applyAlignment="1" applyProtection="1">
      <alignment horizontal="right" vertical="center"/>
      <protection locked="0"/>
    </xf>
    <xf numFmtId="0" fontId="11" fillId="0" borderId="17" xfId="0" applyFont="1" applyBorder="1" applyAlignment="1" applyProtection="1">
      <alignment horizontal="right" vertical="center" readingOrder="1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right" vertical="center" readingOrder="2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right" vertical="center" readingOrder="1"/>
      <protection locked="0"/>
    </xf>
    <xf numFmtId="0" fontId="11" fillId="4" borderId="1" xfId="0" applyFont="1" applyFill="1" applyBorder="1" applyAlignment="1" applyProtection="1">
      <alignment horizontal="right" vertical="center" readingOrder="2"/>
      <protection locked="0"/>
    </xf>
    <xf numFmtId="0" fontId="11" fillId="4" borderId="1" xfId="0" applyFont="1" applyFill="1" applyBorder="1" applyAlignment="1" applyProtection="1">
      <alignment horizontal="right" vertical="center" wrapText="1"/>
      <protection locked="0"/>
    </xf>
    <xf numFmtId="0" fontId="13" fillId="0" borderId="1" xfId="0" applyFont="1" applyBorder="1" applyProtection="1">
      <protection locked="0"/>
    </xf>
    <xf numFmtId="0" fontId="14" fillId="0" borderId="1" xfId="0" applyFont="1" applyBorder="1" applyAlignment="1">
      <alignment wrapText="1" readingOrder="2"/>
    </xf>
    <xf numFmtId="0" fontId="11" fillId="0" borderId="1" xfId="0" applyFont="1" applyBorder="1" applyAlignment="1" applyProtection="1">
      <alignment horizontal="right" readingOrder="2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right"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12" fillId="0" borderId="0" xfId="0" applyFont="1" applyProtection="1">
      <protection locked="0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right" vertical="center" readingOrder="2"/>
      <protection locked="0"/>
    </xf>
    <xf numFmtId="0" fontId="11" fillId="3" borderId="1" xfId="0" applyFont="1" applyFill="1" applyBorder="1" applyAlignment="1" applyProtection="1">
      <alignment horizontal="right" vertical="center" readingOrder="2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9" fontId="11" fillId="3" borderId="1" xfId="1" applyFont="1" applyFill="1" applyBorder="1" applyAlignment="1" applyProtection="1">
      <alignment horizontal="right" vertical="center" readingOrder="2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3820046</xdr:colOff>
      <xdr:row>0</xdr:row>
      <xdr:rowOff>19051</xdr:rowOff>
    </xdr:from>
    <xdr:to>
      <xdr:col>1</xdr:col>
      <xdr:colOff>4497701</xdr:colOff>
      <xdr:row>1</xdr:row>
      <xdr:rowOff>28575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4136474" y="19051"/>
          <a:ext cx="677655" cy="590549"/>
        </a:xfrm>
        <a:prstGeom prst="rect">
          <a:avLst/>
        </a:prstGeom>
      </xdr:spPr>
    </xdr:pic>
    <xdr:clientData/>
  </xdr:twoCellAnchor>
  <xdr:twoCellAnchor>
    <xdr:from>
      <xdr:col>1</xdr:col>
      <xdr:colOff>2581275</xdr:colOff>
      <xdr:row>0</xdr:row>
      <xdr:rowOff>571500</xdr:rowOff>
    </xdr:from>
    <xdr:to>
      <xdr:col>2</xdr:col>
      <xdr:colOff>257175</xdr:colOff>
      <xdr:row>1</xdr:row>
      <xdr:rowOff>285750</xdr:rowOff>
    </xdr:to>
    <xdr:sp macro="" textlink="">
      <xdr:nvSpPr>
        <xdr:cNvPr id="9" name="TextBox 8"/>
        <xdr:cNvSpPr txBox="1"/>
      </xdr:nvSpPr>
      <xdr:spPr>
        <a:xfrm>
          <a:off x="11392290525" y="571500"/>
          <a:ext cx="37623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fa-IR" sz="1100" b="1"/>
            <a:t>دانشگاه</a:t>
          </a:r>
          <a:r>
            <a:rPr lang="fa-IR" sz="1100" b="1" baseline="0"/>
            <a:t> علوم پزشکی و خدمات بهداشتی جندی شاپور اهواز</a:t>
          </a:r>
          <a:endParaRPr lang="en-US" sz="1100" b="1"/>
        </a:p>
      </xdr:txBody>
    </xdr:sp>
    <xdr:clientData/>
  </xdr:twoCellAnchor>
  <xdr:twoCellAnchor>
    <xdr:from>
      <xdr:col>1</xdr:col>
      <xdr:colOff>5695950</xdr:colOff>
      <xdr:row>0</xdr:row>
      <xdr:rowOff>209551</xdr:rowOff>
    </xdr:from>
    <xdr:to>
      <xdr:col>3</xdr:col>
      <xdr:colOff>1657351</xdr:colOff>
      <xdr:row>1</xdr:row>
      <xdr:rowOff>447676</xdr:rowOff>
    </xdr:to>
    <xdr:sp macro="" textlink="">
      <xdr:nvSpPr>
        <xdr:cNvPr id="10" name="TextBox 9"/>
        <xdr:cNvSpPr txBox="1"/>
      </xdr:nvSpPr>
      <xdr:spPr>
        <a:xfrm>
          <a:off x="11389871174" y="209551"/>
          <a:ext cx="3067051" cy="819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fa-IR" sz="2800">
              <a:cs typeface="B Nazanin" panose="00000400000000000000" pitchFamily="2" charset="-78"/>
            </a:rPr>
            <a:t> کتابخانه</a:t>
          </a:r>
          <a:r>
            <a:rPr lang="fa-IR" sz="2800" baseline="0">
              <a:cs typeface="B Nazanin" panose="00000400000000000000" pitchFamily="2" charset="-78"/>
            </a:rPr>
            <a:t> </a:t>
          </a:r>
          <a:endParaRPr lang="fa-IR" sz="2800">
            <a:cs typeface="B Nazanin" panose="00000400000000000000" pitchFamily="2" charset="-78"/>
          </a:endParaRPr>
        </a:p>
        <a:p>
          <a:pPr algn="r" rtl="1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3820046</xdr:colOff>
      <xdr:row>0</xdr:row>
      <xdr:rowOff>95251</xdr:rowOff>
    </xdr:from>
    <xdr:to>
      <xdr:col>1</xdr:col>
      <xdr:colOff>4497701</xdr:colOff>
      <xdr:row>1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8798924" y="95251"/>
          <a:ext cx="677655" cy="495299"/>
        </a:xfrm>
        <a:prstGeom prst="rect">
          <a:avLst/>
        </a:prstGeom>
      </xdr:spPr>
    </xdr:pic>
    <xdr:clientData/>
  </xdr:twoCellAnchor>
  <xdr:twoCellAnchor>
    <xdr:from>
      <xdr:col>1</xdr:col>
      <xdr:colOff>2581275</xdr:colOff>
      <xdr:row>0</xdr:row>
      <xdr:rowOff>571500</xdr:rowOff>
    </xdr:from>
    <xdr:to>
      <xdr:col>2</xdr:col>
      <xdr:colOff>257175</xdr:colOff>
      <xdr:row>1</xdr:row>
      <xdr:rowOff>285750</xdr:rowOff>
    </xdr:to>
    <xdr:sp macro="" textlink="">
      <xdr:nvSpPr>
        <xdr:cNvPr id="4" name="TextBox 3"/>
        <xdr:cNvSpPr txBox="1"/>
      </xdr:nvSpPr>
      <xdr:spPr>
        <a:xfrm>
          <a:off x="9987495900" y="571500"/>
          <a:ext cx="32194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fa-IR" sz="1100" b="1"/>
            <a:t>دانشگاه</a:t>
          </a:r>
          <a:r>
            <a:rPr lang="fa-IR" sz="1100" b="1" baseline="0"/>
            <a:t> علوم پزشکی و خدمات بهداشتی جندی شاپور اهواز</a:t>
          </a:r>
          <a:endParaRPr lang="en-US" sz="1100" b="1"/>
        </a:p>
      </xdr:txBody>
    </xdr:sp>
    <xdr:clientData/>
  </xdr:twoCellAnchor>
  <xdr:twoCellAnchor>
    <xdr:from>
      <xdr:col>1</xdr:col>
      <xdr:colOff>5695950</xdr:colOff>
      <xdr:row>0</xdr:row>
      <xdr:rowOff>209551</xdr:rowOff>
    </xdr:from>
    <xdr:to>
      <xdr:col>3</xdr:col>
      <xdr:colOff>1657351</xdr:colOff>
      <xdr:row>1</xdr:row>
      <xdr:rowOff>447676</xdr:rowOff>
    </xdr:to>
    <xdr:sp macro="" textlink="">
      <xdr:nvSpPr>
        <xdr:cNvPr id="5" name="TextBox 4"/>
        <xdr:cNvSpPr txBox="1"/>
      </xdr:nvSpPr>
      <xdr:spPr>
        <a:xfrm>
          <a:off x="11389871174" y="209551"/>
          <a:ext cx="3067051" cy="819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fa-IR" sz="2800">
              <a:cs typeface="B Nazanin" panose="00000400000000000000" pitchFamily="2" charset="-78"/>
            </a:rPr>
            <a:t> گروه بهداشت عمومی </a:t>
          </a:r>
        </a:p>
        <a:p>
          <a:pPr algn="r" rtl="1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3820046</xdr:colOff>
      <xdr:row>0</xdr:row>
      <xdr:rowOff>95251</xdr:rowOff>
    </xdr:from>
    <xdr:to>
      <xdr:col>1</xdr:col>
      <xdr:colOff>4497701</xdr:colOff>
      <xdr:row>1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8798924" y="95251"/>
          <a:ext cx="677655" cy="49529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561975</xdr:rowOff>
    </xdr:from>
    <xdr:to>
      <xdr:col>2</xdr:col>
      <xdr:colOff>666750</xdr:colOff>
      <xdr:row>1</xdr:row>
      <xdr:rowOff>428625</xdr:rowOff>
    </xdr:to>
    <xdr:sp macro="" textlink="">
      <xdr:nvSpPr>
        <xdr:cNvPr id="3" name="Rectangle 2"/>
        <xdr:cNvSpPr/>
      </xdr:nvSpPr>
      <xdr:spPr>
        <a:xfrm>
          <a:off x="9987086325" y="561975"/>
          <a:ext cx="666750" cy="447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2581275</xdr:colOff>
      <xdr:row>0</xdr:row>
      <xdr:rowOff>571500</xdr:rowOff>
    </xdr:from>
    <xdr:to>
      <xdr:col>2</xdr:col>
      <xdr:colOff>257175</xdr:colOff>
      <xdr:row>1</xdr:row>
      <xdr:rowOff>285750</xdr:rowOff>
    </xdr:to>
    <xdr:sp macro="" textlink="">
      <xdr:nvSpPr>
        <xdr:cNvPr id="4" name="TextBox 3"/>
        <xdr:cNvSpPr txBox="1"/>
      </xdr:nvSpPr>
      <xdr:spPr>
        <a:xfrm>
          <a:off x="9987495900" y="571500"/>
          <a:ext cx="32194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fa-IR" sz="1100" b="1"/>
            <a:t>دانشگاه</a:t>
          </a:r>
          <a:r>
            <a:rPr lang="fa-IR" sz="1100" b="1" baseline="0"/>
            <a:t> علوم پزشکی و خدمات بهداشتی جندی شاپور اهواز</a:t>
          </a:r>
          <a:endParaRPr lang="en-US" sz="1100" b="1"/>
        </a:p>
      </xdr:txBody>
    </xdr:sp>
    <xdr:clientData/>
  </xdr:twoCellAnchor>
  <xdr:twoCellAnchor>
    <xdr:from>
      <xdr:col>1</xdr:col>
      <xdr:colOff>5814391</xdr:colOff>
      <xdr:row>0</xdr:row>
      <xdr:rowOff>161926</xdr:rowOff>
    </xdr:from>
    <xdr:to>
      <xdr:col>3</xdr:col>
      <xdr:colOff>1093305</xdr:colOff>
      <xdr:row>1</xdr:row>
      <xdr:rowOff>505239</xdr:rowOff>
    </xdr:to>
    <xdr:sp macro="" textlink="">
      <xdr:nvSpPr>
        <xdr:cNvPr id="5" name="TextBox 4"/>
        <xdr:cNvSpPr txBox="1"/>
      </xdr:nvSpPr>
      <xdr:spPr>
        <a:xfrm>
          <a:off x="11396306347" y="161926"/>
          <a:ext cx="2774675" cy="9230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 rtl="1"/>
          <a:r>
            <a:rPr lang="fa-IR" sz="1600" b="1"/>
            <a:t>گروه بهداشت عمومی </a:t>
          </a:r>
        </a:p>
        <a:p>
          <a:pPr algn="r" rtl="1"/>
          <a:endParaRPr lang="fa-IR" sz="1600" b="1"/>
        </a:p>
        <a:p>
          <a:pPr algn="r" rtl="1"/>
          <a:endParaRPr lang="fa-I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3820046</xdr:colOff>
      <xdr:row>0</xdr:row>
      <xdr:rowOff>95251</xdr:rowOff>
    </xdr:from>
    <xdr:to>
      <xdr:col>1</xdr:col>
      <xdr:colOff>4497701</xdr:colOff>
      <xdr:row>1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8798924" y="95251"/>
          <a:ext cx="677655" cy="49529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561975</xdr:rowOff>
    </xdr:from>
    <xdr:to>
      <xdr:col>2</xdr:col>
      <xdr:colOff>666750</xdr:colOff>
      <xdr:row>1</xdr:row>
      <xdr:rowOff>428625</xdr:rowOff>
    </xdr:to>
    <xdr:sp macro="" textlink="">
      <xdr:nvSpPr>
        <xdr:cNvPr id="3" name="Rectangle 2"/>
        <xdr:cNvSpPr/>
      </xdr:nvSpPr>
      <xdr:spPr>
        <a:xfrm>
          <a:off x="9987086325" y="561975"/>
          <a:ext cx="666750" cy="447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2581275</xdr:colOff>
      <xdr:row>0</xdr:row>
      <xdr:rowOff>571500</xdr:rowOff>
    </xdr:from>
    <xdr:to>
      <xdr:col>2</xdr:col>
      <xdr:colOff>257175</xdr:colOff>
      <xdr:row>1</xdr:row>
      <xdr:rowOff>285750</xdr:rowOff>
    </xdr:to>
    <xdr:sp macro="" textlink="">
      <xdr:nvSpPr>
        <xdr:cNvPr id="4" name="TextBox 3"/>
        <xdr:cNvSpPr txBox="1"/>
      </xdr:nvSpPr>
      <xdr:spPr>
        <a:xfrm>
          <a:off x="9987495900" y="571500"/>
          <a:ext cx="32194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fa-IR" sz="1100" b="1"/>
            <a:t>دانشگاه</a:t>
          </a:r>
          <a:r>
            <a:rPr lang="fa-IR" sz="1100" b="1" baseline="0"/>
            <a:t> علوم پزشکی و خدمات بهداشتی جندی شاپور اهواز</a:t>
          </a:r>
          <a:endParaRPr lang="en-US" sz="1100" b="1"/>
        </a:p>
      </xdr:txBody>
    </xdr:sp>
    <xdr:clientData/>
  </xdr:twoCellAnchor>
  <xdr:twoCellAnchor>
    <xdr:from>
      <xdr:col>1</xdr:col>
      <xdr:colOff>5524500</xdr:colOff>
      <xdr:row>0</xdr:row>
      <xdr:rowOff>161926</xdr:rowOff>
    </xdr:from>
    <xdr:to>
      <xdr:col>3</xdr:col>
      <xdr:colOff>1304925</xdr:colOff>
      <xdr:row>1</xdr:row>
      <xdr:rowOff>333375</xdr:rowOff>
    </xdr:to>
    <xdr:sp macro="" textlink="">
      <xdr:nvSpPr>
        <xdr:cNvPr id="5" name="TextBox 4"/>
        <xdr:cNvSpPr txBox="1"/>
      </xdr:nvSpPr>
      <xdr:spPr>
        <a:xfrm>
          <a:off x="11389756875" y="161926"/>
          <a:ext cx="2400300" cy="752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fa-IR" sz="1800" b="1"/>
            <a:t>گروه آمار و اپیدمیولوژی </a:t>
          </a:r>
        </a:p>
        <a:p>
          <a:pPr algn="ctr" rtl="1"/>
          <a:endParaRPr lang="fa-I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3820046</xdr:colOff>
      <xdr:row>0</xdr:row>
      <xdr:rowOff>95251</xdr:rowOff>
    </xdr:from>
    <xdr:to>
      <xdr:col>1</xdr:col>
      <xdr:colOff>4497701</xdr:colOff>
      <xdr:row>1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8798924" y="95251"/>
          <a:ext cx="677655" cy="49529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561975</xdr:rowOff>
    </xdr:from>
    <xdr:to>
      <xdr:col>2</xdr:col>
      <xdr:colOff>666750</xdr:colOff>
      <xdr:row>1</xdr:row>
      <xdr:rowOff>428625</xdr:rowOff>
    </xdr:to>
    <xdr:sp macro="" textlink="">
      <xdr:nvSpPr>
        <xdr:cNvPr id="3" name="Rectangle 2"/>
        <xdr:cNvSpPr/>
      </xdr:nvSpPr>
      <xdr:spPr>
        <a:xfrm>
          <a:off x="9987086325" y="561975"/>
          <a:ext cx="666750" cy="447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2581275</xdr:colOff>
      <xdr:row>0</xdr:row>
      <xdr:rowOff>571500</xdr:rowOff>
    </xdr:from>
    <xdr:to>
      <xdr:col>2</xdr:col>
      <xdr:colOff>257175</xdr:colOff>
      <xdr:row>1</xdr:row>
      <xdr:rowOff>285750</xdr:rowOff>
    </xdr:to>
    <xdr:sp macro="" textlink="">
      <xdr:nvSpPr>
        <xdr:cNvPr id="4" name="TextBox 3"/>
        <xdr:cNvSpPr txBox="1"/>
      </xdr:nvSpPr>
      <xdr:spPr>
        <a:xfrm>
          <a:off x="9987495900" y="571500"/>
          <a:ext cx="32194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fa-IR" sz="1100" b="1"/>
            <a:t>دانشگاه</a:t>
          </a:r>
          <a:r>
            <a:rPr lang="fa-IR" sz="1100" b="1" baseline="0"/>
            <a:t> علوم پزشکی و خدمات بهداشتی جندی شاپور اهواز</a:t>
          </a:r>
          <a:endParaRPr lang="en-US" sz="1100" b="1"/>
        </a:p>
      </xdr:txBody>
    </xdr:sp>
    <xdr:clientData/>
  </xdr:twoCellAnchor>
  <xdr:twoCellAnchor>
    <xdr:from>
      <xdr:col>1</xdr:col>
      <xdr:colOff>6638925</xdr:colOff>
      <xdr:row>0</xdr:row>
      <xdr:rowOff>161926</xdr:rowOff>
    </xdr:from>
    <xdr:to>
      <xdr:col>3</xdr:col>
      <xdr:colOff>1304926</xdr:colOff>
      <xdr:row>1</xdr:row>
      <xdr:rowOff>400051</xdr:rowOff>
    </xdr:to>
    <xdr:sp macro="" textlink="">
      <xdr:nvSpPr>
        <xdr:cNvPr id="5" name="TextBox 4"/>
        <xdr:cNvSpPr txBox="1"/>
      </xdr:nvSpPr>
      <xdr:spPr>
        <a:xfrm>
          <a:off x="11389575899" y="161926"/>
          <a:ext cx="2409826" cy="819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fa-IR" sz="2000" b="1"/>
            <a:t>گروه بهداشت محیط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3820046</xdr:colOff>
      <xdr:row>0</xdr:row>
      <xdr:rowOff>95251</xdr:rowOff>
    </xdr:from>
    <xdr:to>
      <xdr:col>1</xdr:col>
      <xdr:colOff>4497701</xdr:colOff>
      <xdr:row>1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8798924" y="95251"/>
          <a:ext cx="677655" cy="49529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561975</xdr:rowOff>
    </xdr:from>
    <xdr:to>
      <xdr:col>2</xdr:col>
      <xdr:colOff>666750</xdr:colOff>
      <xdr:row>1</xdr:row>
      <xdr:rowOff>428625</xdr:rowOff>
    </xdr:to>
    <xdr:sp macro="" textlink="">
      <xdr:nvSpPr>
        <xdr:cNvPr id="3" name="Rectangle 2"/>
        <xdr:cNvSpPr/>
      </xdr:nvSpPr>
      <xdr:spPr>
        <a:xfrm>
          <a:off x="9987086325" y="561975"/>
          <a:ext cx="666750" cy="447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2581275</xdr:colOff>
      <xdr:row>0</xdr:row>
      <xdr:rowOff>571500</xdr:rowOff>
    </xdr:from>
    <xdr:to>
      <xdr:col>2</xdr:col>
      <xdr:colOff>257175</xdr:colOff>
      <xdr:row>1</xdr:row>
      <xdr:rowOff>285750</xdr:rowOff>
    </xdr:to>
    <xdr:sp macro="" textlink="">
      <xdr:nvSpPr>
        <xdr:cNvPr id="4" name="TextBox 3"/>
        <xdr:cNvSpPr txBox="1"/>
      </xdr:nvSpPr>
      <xdr:spPr>
        <a:xfrm>
          <a:off x="9987495900" y="571500"/>
          <a:ext cx="32194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fa-IR" sz="1100" b="1"/>
            <a:t>دانشگاه</a:t>
          </a:r>
          <a:r>
            <a:rPr lang="fa-IR" sz="1100" b="1" baseline="0"/>
            <a:t> علوم پزشکی و خدمات بهداشتی جندی شاپور اهواز</a:t>
          </a:r>
          <a:endParaRPr lang="en-US" sz="1100" b="1"/>
        </a:p>
      </xdr:txBody>
    </xdr:sp>
    <xdr:clientData/>
  </xdr:twoCellAnchor>
  <xdr:twoCellAnchor>
    <xdr:from>
      <xdr:col>1</xdr:col>
      <xdr:colOff>6324600</xdr:colOff>
      <xdr:row>0</xdr:row>
      <xdr:rowOff>161926</xdr:rowOff>
    </xdr:from>
    <xdr:to>
      <xdr:col>3</xdr:col>
      <xdr:colOff>1304926</xdr:colOff>
      <xdr:row>1</xdr:row>
      <xdr:rowOff>447675</xdr:rowOff>
    </xdr:to>
    <xdr:sp macro="" textlink="">
      <xdr:nvSpPr>
        <xdr:cNvPr id="5" name="TextBox 4"/>
        <xdr:cNvSpPr txBox="1"/>
      </xdr:nvSpPr>
      <xdr:spPr>
        <a:xfrm>
          <a:off x="11389652099" y="161926"/>
          <a:ext cx="2676526" cy="8667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 rtl="1"/>
          <a:r>
            <a:rPr lang="fa-IR" sz="2000" b="1"/>
            <a:t>گروه بیولوژی</a:t>
          </a:r>
          <a:r>
            <a:rPr lang="fa-IR" sz="2000" b="1" baseline="0"/>
            <a:t> </a:t>
          </a:r>
          <a:endParaRPr lang="fa-IR" sz="2000" b="1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3439046</xdr:colOff>
      <xdr:row>0</xdr:row>
      <xdr:rowOff>85726</xdr:rowOff>
    </xdr:from>
    <xdr:to>
      <xdr:col>1</xdr:col>
      <xdr:colOff>4116701</xdr:colOff>
      <xdr:row>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3641174" y="85726"/>
          <a:ext cx="677655" cy="495299"/>
        </a:xfrm>
        <a:prstGeom prst="rect">
          <a:avLst/>
        </a:prstGeom>
      </xdr:spPr>
    </xdr:pic>
    <xdr:clientData/>
  </xdr:twoCellAnchor>
  <xdr:twoCellAnchor>
    <xdr:from>
      <xdr:col>1</xdr:col>
      <xdr:colOff>2143125</xdr:colOff>
      <xdr:row>0</xdr:row>
      <xdr:rowOff>571500</xdr:rowOff>
    </xdr:from>
    <xdr:to>
      <xdr:col>2</xdr:col>
      <xdr:colOff>257175</xdr:colOff>
      <xdr:row>1</xdr:row>
      <xdr:rowOff>285750</xdr:rowOff>
    </xdr:to>
    <xdr:sp macro="" textlink="">
      <xdr:nvSpPr>
        <xdr:cNvPr id="4" name="TextBox 3"/>
        <xdr:cNvSpPr txBox="1"/>
      </xdr:nvSpPr>
      <xdr:spPr>
        <a:xfrm>
          <a:off x="11392271475" y="571500"/>
          <a:ext cx="33432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fa-IR" sz="1100" b="1"/>
            <a:t>دانشگاه</a:t>
          </a:r>
          <a:r>
            <a:rPr lang="fa-IR" sz="1100" b="1" baseline="0"/>
            <a:t> علوم پزشکی و خدمات بهداشتی جندی شاپور اهواز</a:t>
          </a:r>
          <a:endParaRPr lang="en-US" sz="1100" b="1"/>
        </a:p>
      </xdr:txBody>
    </xdr:sp>
    <xdr:clientData/>
  </xdr:twoCellAnchor>
  <xdr:twoCellAnchor>
    <xdr:from>
      <xdr:col>2</xdr:col>
      <xdr:colOff>142875</xdr:colOff>
      <xdr:row>0</xdr:row>
      <xdr:rowOff>161926</xdr:rowOff>
    </xdr:from>
    <xdr:to>
      <xdr:col>4</xdr:col>
      <xdr:colOff>9525</xdr:colOff>
      <xdr:row>1</xdr:row>
      <xdr:rowOff>466725</xdr:rowOff>
    </xdr:to>
    <xdr:sp macro="" textlink="">
      <xdr:nvSpPr>
        <xdr:cNvPr id="5" name="TextBox 4"/>
        <xdr:cNvSpPr txBox="1"/>
      </xdr:nvSpPr>
      <xdr:spPr>
        <a:xfrm>
          <a:off x="11389413975" y="161926"/>
          <a:ext cx="2971800" cy="885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 rtl="1"/>
          <a:r>
            <a:rPr lang="fa-IR" sz="1800" b="1" baseline="0"/>
            <a:t>گروه آموزش بهداشت و ارتقا سلامت 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3820046</xdr:colOff>
      <xdr:row>0</xdr:row>
      <xdr:rowOff>95251</xdr:rowOff>
    </xdr:from>
    <xdr:to>
      <xdr:col>1</xdr:col>
      <xdr:colOff>4497701</xdr:colOff>
      <xdr:row>1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8341724" y="95251"/>
          <a:ext cx="677655" cy="49529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561975</xdr:rowOff>
    </xdr:from>
    <xdr:to>
      <xdr:col>2</xdr:col>
      <xdr:colOff>666750</xdr:colOff>
      <xdr:row>1</xdr:row>
      <xdr:rowOff>428625</xdr:rowOff>
    </xdr:to>
    <xdr:sp macro="" textlink="">
      <xdr:nvSpPr>
        <xdr:cNvPr id="3" name="Rectangle 2"/>
        <xdr:cNvSpPr/>
      </xdr:nvSpPr>
      <xdr:spPr>
        <a:xfrm>
          <a:off x="9986695800" y="561975"/>
          <a:ext cx="1781175" cy="447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2276475</xdr:colOff>
      <xdr:row>0</xdr:row>
      <xdr:rowOff>571500</xdr:rowOff>
    </xdr:from>
    <xdr:to>
      <xdr:col>2</xdr:col>
      <xdr:colOff>257175</xdr:colOff>
      <xdr:row>1</xdr:row>
      <xdr:rowOff>495300</xdr:rowOff>
    </xdr:to>
    <xdr:sp macro="" textlink="">
      <xdr:nvSpPr>
        <xdr:cNvPr id="4" name="TextBox 3"/>
        <xdr:cNvSpPr txBox="1"/>
      </xdr:nvSpPr>
      <xdr:spPr>
        <a:xfrm>
          <a:off x="11393023950" y="571500"/>
          <a:ext cx="322897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fa-IR" sz="1100" b="1"/>
            <a:t>دانشگاه</a:t>
          </a:r>
          <a:r>
            <a:rPr lang="fa-IR" sz="1100" b="1" baseline="0"/>
            <a:t> علوم پزشکی و خدمات بهداشتی جندی شاپور اهواز</a:t>
          </a:r>
          <a:endParaRPr lang="en-US" sz="1100" b="1"/>
        </a:p>
      </xdr:txBody>
    </xdr:sp>
    <xdr:clientData/>
  </xdr:twoCellAnchor>
  <xdr:twoCellAnchor>
    <xdr:from>
      <xdr:col>2</xdr:col>
      <xdr:colOff>685800</xdr:colOff>
      <xdr:row>0</xdr:row>
      <xdr:rowOff>161926</xdr:rowOff>
    </xdr:from>
    <xdr:to>
      <xdr:col>3</xdr:col>
      <xdr:colOff>2133600</xdr:colOff>
      <xdr:row>1</xdr:row>
      <xdr:rowOff>400051</xdr:rowOff>
    </xdr:to>
    <xdr:sp macro="" textlink="">
      <xdr:nvSpPr>
        <xdr:cNvPr id="5" name="TextBox 4"/>
        <xdr:cNvSpPr txBox="1"/>
      </xdr:nvSpPr>
      <xdr:spPr>
        <a:xfrm>
          <a:off x="11390128350" y="161926"/>
          <a:ext cx="2466975" cy="819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 rtl="1"/>
          <a:r>
            <a:rPr lang="fa-IR" sz="2000" b="1" baseline="0"/>
            <a:t>گروه بهداشت حرفه ای </a:t>
          </a:r>
          <a:endParaRPr lang="fa-IR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rightToLeft="1" tabSelected="1" workbookViewId="0">
      <selection activeCell="D24" sqref="D24:D33"/>
    </sheetView>
  </sheetViews>
  <sheetFormatPr defaultColWidth="9.125" defaultRowHeight="18" x14ac:dyDescent="0.45"/>
  <cols>
    <col min="1" max="1" width="6.25" style="2" customWidth="1"/>
    <col min="2" max="2" width="79.875" style="1" customWidth="1"/>
    <col min="3" max="3" width="13.375" style="1" customWidth="1"/>
    <col min="4" max="4" width="27.625" style="1" customWidth="1"/>
    <col min="5" max="16384" width="9.125" style="1"/>
  </cols>
  <sheetData>
    <row r="1" spans="1:9" ht="45.75" customHeight="1" x14ac:dyDescent="0.2">
      <c r="A1" s="58"/>
      <c r="B1" s="59"/>
      <c r="C1" s="59"/>
      <c r="D1" s="60"/>
    </row>
    <row r="2" spans="1:9" ht="42" customHeight="1" x14ac:dyDescent="0.2">
      <c r="A2" s="61"/>
      <c r="B2" s="62"/>
      <c r="C2" s="62"/>
      <c r="D2" s="63"/>
    </row>
    <row r="3" spans="1:9" ht="21" x14ac:dyDescent="0.2">
      <c r="A3" s="64" t="s">
        <v>5</v>
      </c>
      <c r="B3" s="65"/>
      <c r="C3" s="65"/>
      <c r="D3" s="66"/>
    </row>
    <row r="4" spans="1:9" ht="21" x14ac:dyDescent="0.2">
      <c r="A4" s="3" t="s">
        <v>0</v>
      </c>
      <c r="B4" s="4" t="s">
        <v>1</v>
      </c>
      <c r="C4" s="4" t="s">
        <v>2</v>
      </c>
      <c r="D4" s="6" t="s">
        <v>3</v>
      </c>
    </row>
    <row r="5" spans="1:9" ht="21" x14ac:dyDescent="0.2">
      <c r="A5" s="16">
        <v>1</v>
      </c>
      <c r="B5" s="7" t="s">
        <v>66</v>
      </c>
      <c r="C5" s="4">
        <v>1</v>
      </c>
      <c r="D5" s="6" t="s">
        <v>65</v>
      </c>
    </row>
    <row r="6" spans="1:9" ht="21" x14ac:dyDescent="0.2">
      <c r="A6" s="5">
        <f>A5+1</f>
        <v>2</v>
      </c>
      <c r="B6" s="7" t="s">
        <v>67</v>
      </c>
      <c r="C6" s="4">
        <v>1</v>
      </c>
      <c r="D6" s="6" t="s">
        <v>65</v>
      </c>
    </row>
    <row r="7" spans="1:9" ht="21" x14ac:dyDescent="0.2">
      <c r="A7" s="5">
        <f t="shared" ref="A7:A19" si="0">A6+1</f>
        <v>3</v>
      </c>
      <c r="B7" s="7" t="s">
        <v>8</v>
      </c>
      <c r="C7" s="4">
        <v>1</v>
      </c>
      <c r="D7" s="6" t="s">
        <v>65</v>
      </c>
      <c r="H7" s="14">
        <f>SUM(C5:C19)</f>
        <v>15</v>
      </c>
      <c r="I7" s="15" t="s">
        <v>6</v>
      </c>
    </row>
    <row r="8" spans="1:9" ht="21" x14ac:dyDescent="0.2">
      <c r="A8" s="5">
        <f t="shared" si="0"/>
        <v>4</v>
      </c>
      <c r="B8" s="7" t="s">
        <v>68</v>
      </c>
      <c r="C8" s="4">
        <v>1</v>
      </c>
      <c r="D8" s="6" t="s">
        <v>65</v>
      </c>
    </row>
    <row r="9" spans="1:9" ht="21" x14ac:dyDescent="0.2">
      <c r="A9" s="5">
        <f t="shared" si="0"/>
        <v>5</v>
      </c>
      <c r="B9" s="1" t="s">
        <v>69</v>
      </c>
      <c r="C9" s="4">
        <v>1</v>
      </c>
      <c r="D9" s="6" t="s">
        <v>65</v>
      </c>
    </row>
    <row r="10" spans="1:9" ht="21" x14ac:dyDescent="0.2">
      <c r="A10" s="5">
        <f t="shared" si="0"/>
        <v>6</v>
      </c>
      <c r="B10" s="34" t="s">
        <v>70</v>
      </c>
      <c r="C10" s="4">
        <v>1</v>
      </c>
      <c r="D10" s="6" t="s">
        <v>65</v>
      </c>
    </row>
    <row r="11" spans="1:9" ht="21" x14ac:dyDescent="0.2">
      <c r="A11" s="5">
        <f t="shared" si="0"/>
        <v>7</v>
      </c>
      <c r="B11" s="29" t="s">
        <v>71</v>
      </c>
      <c r="C11" s="4">
        <v>1</v>
      </c>
      <c r="D11" s="6" t="s">
        <v>65</v>
      </c>
    </row>
    <row r="12" spans="1:9" ht="21" x14ac:dyDescent="0.2">
      <c r="A12" s="5">
        <f t="shared" si="0"/>
        <v>8</v>
      </c>
      <c r="B12" s="34" t="s">
        <v>72</v>
      </c>
      <c r="C12" s="4">
        <v>1</v>
      </c>
      <c r="D12" s="6" t="s">
        <v>65</v>
      </c>
    </row>
    <row r="13" spans="1:9" ht="21" x14ac:dyDescent="0.2">
      <c r="A13" s="5">
        <f t="shared" si="0"/>
        <v>9</v>
      </c>
      <c r="B13" s="34" t="s">
        <v>73</v>
      </c>
      <c r="C13" s="4">
        <v>1</v>
      </c>
      <c r="D13" s="6" t="s">
        <v>65</v>
      </c>
    </row>
    <row r="14" spans="1:9" ht="21" x14ac:dyDescent="0.2">
      <c r="A14" s="5">
        <f t="shared" si="0"/>
        <v>10</v>
      </c>
      <c r="B14" s="34" t="s">
        <v>74</v>
      </c>
      <c r="C14" s="4">
        <v>1</v>
      </c>
      <c r="D14" s="6" t="s">
        <v>65</v>
      </c>
    </row>
    <row r="15" spans="1:9" ht="21" x14ac:dyDescent="0.2">
      <c r="A15" s="5">
        <f t="shared" si="0"/>
        <v>11</v>
      </c>
      <c r="B15" s="37" t="s">
        <v>75</v>
      </c>
      <c r="C15" s="4">
        <v>1</v>
      </c>
      <c r="D15" s="6" t="s">
        <v>65</v>
      </c>
    </row>
    <row r="16" spans="1:9" ht="21" x14ac:dyDescent="0.2">
      <c r="A16" s="5">
        <f t="shared" si="0"/>
        <v>12</v>
      </c>
      <c r="B16" s="37" t="s">
        <v>76</v>
      </c>
      <c r="C16" s="4">
        <v>1</v>
      </c>
      <c r="D16" s="6" t="s">
        <v>65</v>
      </c>
    </row>
    <row r="17" spans="1:9" ht="21" x14ac:dyDescent="0.2">
      <c r="A17" s="5">
        <f t="shared" si="0"/>
        <v>13</v>
      </c>
      <c r="B17" s="37" t="s">
        <v>77</v>
      </c>
      <c r="C17" s="4">
        <v>1</v>
      </c>
      <c r="D17" s="6" t="s">
        <v>65</v>
      </c>
    </row>
    <row r="18" spans="1:9" ht="21" x14ac:dyDescent="0.2">
      <c r="A18" s="5">
        <f t="shared" si="0"/>
        <v>14</v>
      </c>
      <c r="B18" s="27" t="s">
        <v>78</v>
      </c>
      <c r="C18" s="4">
        <v>1</v>
      </c>
      <c r="D18" s="6" t="s">
        <v>65</v>
      </c>
    </row>
    <row r="19" spans="1:9" ht="21" x14ac:dyDescent="0.2">
      <c r="A19" s="5">
        <f t="shared" si="0"/>
        <v>15</v>
      </c>
      <c r="B19" s="34" t="s">
        <v>79</v>
      </c>
      <c r="C19" s="4">
        <v>1</v>
      </c>
      <c r="D19" s="6" t="s">
        <v>65</v>
      </c>
    </row>
    <row r="20" spans="1:9" s="46" customFormat="1" ht="19.5" x14ac:dyDescent="0.25">
      <c r="A20" s="35">
        <v>16</v>
      </c>
      <c r="B20" s="51" t="s">
        <v>80</v>
      </c>
      <c r="C20" s="49">
        <v>1</v>
      </c>
      <c r="D20" s="50" t="s">
        <v>65</v>
      </c>
    </row>
    <row r="21" spans="1:9" s="46" customFormat="1" ht="19.5" x14ac:dyDescent="0.25">
      <c r="A21" s="35">
        <v>17</v>
      </c>
      <c r="B21" s="51" t="s">
        <v>81</v>
      </c>
      <c r="C21" s="49">
        <v>1</v>
      </c>
      <c r="D21" s="50" t="s">
        <v>65</v>
      </c>
    </row>
    <row r="22" spans="1:9" s="46" customFormat="1" ht="19.5" x14ac:dyDescent="0.25">
      <c r="A22" s="35">
        <v>18</v>
      </c>
      <c r="B22" s="51" t="s">
        <v>82</v>
      </c>
      <c r="C22" s="49">
        <v>1</v>
      </c>
      <c r="D22" s="50" t="s">
        <v>65</v>
      </c>
      <c r="H22" s="47">
        <f>SUM(C20:C33)</f>
        <v>4</v>
      </c>
      <c r="I22" s="48" t="s">
        <v>6</v>
      </c>
    </row>
    <row r="23" spans="1:9" s="46" customFormat="1" ht="19.5" x14ac:dyDescent="0.25">
      <c r="A23" s="35">
        <v>19</v>
      </c>
      <c r="B23" s="51" t="s">
        <v>83</v>
      </c>
      <c r="C23" s="49">
        <v>1</v>
      </c>
      <c r="D23" s="50" t="s">
        <v>65</v>
      </c>
    </row>
    <row r="24" spans="1:9" s="46" customFormat="1" ht="19.5" x14ac:dyDescent="0.25">
      <c r="A24" s="35">
        <v>20</v>
      </c>
      <c r="B24" s="51"/>
      <c r="C24" s="49"/>
      <c r="D24" s="50"/>
    </row>
    <row r="25" spans="1:9" s="46" customFormat="1" ht="19.5" x14ac:dyDescent="0.25">
      <c r="A25" s="35">
        <v>21</v>
      </c>
      <c r="B25" s="51"/>
      <c r="C25" s="49"/>
      <c r="D25" s="50"/>
    </row>
    <row r="26" spans="1:9" s="46" customFormat="1" ht="19.5" x14ac:dyDescent="0.25">
      <c r="A26" s="35">
        <v>22</v>
      </c>
      <c r="B26" s="34"/>
      <c r="C26" s="49"/>
      <c r="D26" s="50"/>
    </row>
    <row r="27" spans="1:9" s="46" customFormat="1" ht="19.5" x14ac:dyDescent="0.25">
      <c r="A27" s="35">
        <v>23</v>
      </c>
      <c r="B27" s="34"/>
      <c r="C27" s="49"/>
      <c r="D27" s="50"/>
    </row>
    <row r="28" spans="1:9" s="46" customFormat="1" ht="19.5" x14ac:dyDescent="0.25">
      <c r="A28" s="35">
        <v>24</v>
      </c>
      <c r="B28" s="34"/>
      <c r="C28" s="49"/>
      <c r="D28" s="50"/>
    </row>
    <row r="29" spans="1:9" s="46" customFormat="1" ht="19.5" x14ac:dyDescent="0.25">
      <c r="A29" s="35">
        <v>25</v>
      </c>
      <c r="B29" s="29"/>
      <c r="C29" s="49"/>
      <c r="D29" s="50"/>
    </row>
    <row r="30" spans="1:9" s="46" customFormat="1" ht="19.5" x14ac:dyDescent="0.25">
      <c r="A30" s="35">
        <v>26</v>
      </c>
      <c r="B30" s="52"/>
      <c r="C30" s="53"/>
      <c r="D30" s="54"/>
    </row>
    <row r="31" spans="1:9" s="46" customFormat="1" ht="19.5" x14ac:dyDescent="0.25">
      <c r="A31" s="35">
        <v>27</v>
      </c>
      <c r="B31" s="55"/>
      <c r="C31" s="53"/>
      <c r="D31" s="54"/>
    </row>
    <row r="32" spans="1:9" s="46" customFormat="1" ht="19.5" x14ac:dyDescent="0.25">
      <c r="A32" s="35">
        <v>28</v>
      </c>
      <c r="B32" s="52"/>
      <c r="C32" s="53"/>
      <c r="D32" s="54"/>
    </row>
    <row r="33" spans="1:4" s="46" customFormat="1" ht="19.5" x14ac:dyDescent="0.25">
      <c r="A33" s="35">
        <v>29</v>
      </c>
      <c r="B33" s="52"/>
      <c r="C33" s="53"/>
      <c r="D33" s="54"/>
    </row>
  </sheetData>
  <mergeCells count="2">
    <mergeCell ref="A1:D2"/>
    <mergeCell ref="A3:D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rightToLeft="1" workbookViewId="0">
      <selection sqref="A1:XFD1048576"/>
    </sheetView>
  </sheetViews>
  <sheetFormatPr defaultColWidth="9.125" defaultRowHeight="18" x14ac:dyDescent="0.45"/>
  <cols>
    <col min="1" max="1" width="6.25" style="2" customWidth="1"/>
    <col min="2" max="2" width="79.875" style="1" customWidth="1"/>
    <col min="3" max="3" width="13.375" style="1" customWidth="1"/>
    <col min="4" max="4" width="27.625" style="1" customWidth="1"/>
    <col min="5" max="16384" width="9.125" style="1"/>
  </cols>
  <sheetData>
    <row r="1" spans="1:9" ht="45.75" customHeight="1" x14ac:dyDescent="0.2">
      <c r="A1" s="58"/>
      <c r="B1" s="59"/>
      <c r="C1" s="59"/>
      <c r="D1" s="60"/>
    </row>
    <row r="2" spans="1:9" ht="42" customHeight="1" x14ac:dyDescent="0.2">
      <c r="A2" s="61"/>
      <c r="B2" s="62"/>
      <c r="C2" s="62"/>
      <c r="D2" s="63"/>
    </row>
    <row r="3" spans="1:9" ht="21" x14ac:dyDescent="0.2">
      <c r="A3" s="64" t="s">
        <v>5</v>
      </c>
      <c r="B3" s="65"/>
      <c r="C3" s="65"/>
      <c r="D3" s="66"/>
    </row>
    <row r="4" spans="1:9" ht="21" x14ac:dyDescent="0.2">
      <c r="A4" s="3" t="s">
        <v>0</v>
      </c>
      <c r="B4" s="4" t="s">
        <v>1</v>
      </c>
      <c r="C4" s="4" t="s">
        <v>2</v>
      </c>
      <c r="D4" s="6" t="s">
        <v>3</v>
      </c>
    </row>
    <row r="5" spans="1:9" ht="21" x14ac:dyDescent="0.2">
      <c r="A5" s="16">
        <v>22</v>
      </c>
      <c r="B5" s="7" t="s">
        <v>56</v>
      </c>
      <c r="C5" s="4">
        <v>2</v>
      </c>
      <c r="D5" s="6" t="s">
        <v>11</v>
      </c>
    </row>
    <row r="6" spans="1:9" ht="21" x14ac:dyDescent="0.2">
      <c r="A6" s="5">
        <f>A5+1</f>
        <v>23</v>
      </c>
      <c r="B6" s="7" t="s">
        <v>57</v>
      </c>
      <c r="C6" s="4">
        <v>2</v>
      </c>
      <c r="D6" s="6" t="s">
        <v>11</v>
      </c>
    </row>
    <row r="7" spans="1:9" ht="21" x14ac:dyDescent="0.2">
      <c r="A7" s="5">
        <f t="shared" ref="A7:A19" si="0">A6+1</f>
        <v>24</v>
      </c>
      <c r="B7" s="7" t="s">
        <v>58</v>
      </c>
      <c r="C7" s="4">
        <v>3</v>
      </c>
      <c r="D7" s="6" t="s">
        <v>11</v>
      </c>
      <c r="H7" s="14">
        <f>SUM(C5:C19)</f>
        <v>23</v>
      </c>
      <c r="I7" s="15" t="s">
        <v>6</v>
      </c>
    </row>
    <row r="8" spans="1:9" ht="21" x14ac:dyDescent="0.2">
      <c r="A8" s="5">
        <f t="shared" si="0"/>
        <v>25</v>
      </c>
      <c r="B8" s="7" t="s">
        <v>59</v>
      </c>
      <c r="C8" s="4">
        <v>2</v>
      </c>
      <c r="D8" s="6" t="s">
        <v>11</v>
      </c>
    </row>
    <row r="9" spans="1:9" ht="21" x14ac:dyDescent="0.2">
      <c r="A9" s="5">
        <f t="shared" si="0"/>
        <v>26</v>
      </c>
      <c r="B9" s="1" t="s">
        <v>60</v>
      </c>
      <c r="C9" s="4">
        <v>2</v>
      </c>
      <c r="D9" s="6" t="s">
        <v>11</v>
      </c>
    </row>
    <row r="10" spans="1:9" ht="21" x14ac:dyDescent="0.2">
      <c r="A10" s="5">
        <f t="shared" si="0"/>
        <v>27</v>
      </c>
      <c r="B10" s="34" t="s">
        <v>7</v>
      </c>
      <c r="C10" s="4">
        <v>2</v>
      </c>
      <c r="D10" s="6" t="s">
        <v>11</v>
      </c>
    </row>
    <row r="11" spans="1:9" ht="21" x14ac:dyDescent="0.2">
      <c r="A11" s="5">
        <f t="shared" si="0"/>
        <v>28</v>
      </c>
      <c r="B11" s="29" t="s">
        <v>61</v>
      </c>
      <c r="C11" s="4">
        <v>2</v>
      </c>
      <c r="D11" s="6" t="s">
        <v>11</v>
      </c>
    </row>
    <row r="12" spans="1:9" ht="21" x14ac:dyDescent="0.2">
      <c r="A12" s="5">
        <f t="shared" si="0"/>
        <v>29</v>
      </c>
      <c r="B12" s="34" t="s">
        <v>62</v>
      </c>
      <c r="C12" s="4">
        <v>2</v>
      </c>
      <c r="D12" s="6" t="s">
        <v>11</v>
      </c>
    </row>
    <row r="13" spans="1:9" ht="21" x14ac:dyDescent="0.2">
      <c r="A13" s="5">
        <f t="shared" si="0"/>
        <v>30</v>
      </c>
      <c r="B13" s="34" t="s">
        <v>63</v>
      </c>
      <c r="C13" s="4">
        <v>3</v>
      </c>
      <c r="D13" s="6" t="s">
        <v>11</v>
      </c>
    </row>
    <row r="14" spans="1:9" ht="21" x14ac:dyDescent="0.2">
      <c r="A14" s="5">
        <f t="shared" si="0"/>
        <v>31</v>
      </c>
      <c r="B14" s="34" t="s">
        <v>64</v>
      </c>
      <c r="C14" s="4">
        <v>3</v>
      </c>
      <c r="D14" s="6" t="s">
        <v>11</v>
      </c>
    </row>
    <row r="15" spans="1:9" ht="21" x14ac:dyDescent="0.2">
      <c r="A15" s="5">
        <f t="shared" si="0"/>
        <v>32</v>
      </c>
      <c r="B15" s="37"/>
      <c r="C15" s="4"/>
      <c r="D15" s="6"/>
    </row>
    <row r="16" spans="1:9" ht="21" x14ac:dyDescent="0.2">
      <c r="A16" s="5">
        <f t="shared" si="0"/>
        <v>33</v>
      </c>
      <c r="B16" s="37"/>
      <c r="C16" s="4"/>
      <c r="D16" s="6"/>
    </row>
    <row r="17" spans="1:9" ht="21" x14ac:dyDescent="0.2">
      <c r="A17" s="5">
        <f t="shared" si="0"/>
        <v>34</v>
      </c>
      <c r="B17" s="37"/>
      <c r="C17" s="4"/>
      <c r="D17" s="6"/>
    </row>
    <row r="18" spans="1:9" ht="21" x14ac:dyDescent="0.2">
      <c r="A18" s="5">
        <f t="shared" si="0"/>
        <v>35</v>
      </c>
      <c r="B18" s="27"/>
      <c r="C18" s="4"/>
      <c r="D18" s="6"/>
    </row>
    <row r="19" spans="1:9" ht="21" x14ac:dyDescent="0.2">
      <c r="A19" s="5">
        <f t="shared" si="0"/>
        <v>36</v>
      </c>
      <c r="B19" s="34"/>
      <c r="C19" s="4"/>
      <c r="D19" s="6"/>
    </row>
    <row r="20" spans="1:9" s="46" customFormat="1" ht="19.5" x14ac:dyDescent="0.25">
      <c r="A20" s="35">
        <v>16</v>
      </c>
      <c r="B20" s="51"/>
      <c r="C20" s="49"/>
      <c r="D20" s="50"/>
    </row>
    <row r="21" spans="1:9" s="46" customFormat="1" ht="19.5" x14ac:dyDescent="0.25">
      <c r="A21" s="35">
        <v>17</v>
      </c>
      <c r="B21" s="51"/>
      <c r="C21" s="49"/>
      <c r="D21" s="50"/>
    </row>
    <row r="22" spans="1:9" s="46" customFormat="1" ht="19.5" x14ac:dyDescent="0.25">
      <c r="A22" s="35">
        <v>18</v>
      </c>
      <c r="B22" s="51"/>
      <c r="C22" s="49"/>
      <c r="D22" s="50"/>
      <c r="H22" s="47">
        <f>SUM(C20:C33)</f>
        <v>0</v>
      </c>
      <c r="I22" s="48" t="s">
        <v>6</v>
      </c>
    </row>
    <row r="23" spans="1:9" s="46" customFormat="1" ht="19.5" x14ac:dyDescent="0.25">
      <c r="A23" s="35">
        <v>19</v>
      </c>
      <c r="B23" s="51"/>
      <c r="C23" s="49"/>
      <c r="D23" s="50"/>
    </row>
    <row r="24" spans="1:9" s="46" customFormat="1" ht="19.5" x14ac:dyDescent="0.25">
      <c r="A24" s="35">
        <v>20</v>
      </c>
      <c r="B24" s="51"/>
      <c r="C24" s="49"/>
      <c r="D24" s="50"/>
    </row>
    <row r="25" spans="1:9" s="46" customFormat="1" ht="19.5" x14ac:dyDescent="0.25">
      <c r="A25" s="35">
        <v>21</v>
      </c>
      <c r="B25" s="51"/>
      <c r="C25" s="49"/>
      <c r="D25" s="50"/>
    </row>
    <row r="26" spans="1:9" s="46" customFormat="1" ht="19.5" x14ac:dyDescent="0.25">
      <c r="A26" s="35">
        <v>22</v>
      </c>
      <c r="B26" s="34"/>
      <c r="C26" s="49"/>
      <c r="D26" s="50"/>
    </row>
    <row r="27" spans="1:9" s="46" customFormat="1" ht="19.5" x14ac:dyDescent="0.25">
      <c r="A27" s="35">
        <v>23</v>
      </c>
      <c r="B27" s="34"/>
      <c r="C27" s="49"/>
      <c r="D27" s="50"/>
    </row>
    <row r="28" spans="1:9" s="46" customFormat="1" ht="19.5" x14ac:dyDescent="0.25">
      <c r="A28" s="35">
        <v>24</v>
      </c>
      <c r="B28" s="34"/>
      <c r="C28" s="49"/>
      <c r="D28" s="50"/>
    </row>
    <row r="29" spans="1:9" s="46" customFormat="1" ht="19.5" x14ac:dyDescent="0.25">
      <c r="A29" s="35">
        <v>25</v>
      </c>
      <c r="B29" s="29"/>
      <c r="C29" s="49"/>
      <c r="D29" s="50"/>
    </row>
    <row r="30" spans="1:9" s="46" customFormat="1" ht="19.5" x14ac:dyDescent="0.25">
      <c r="A30" s="35">
        <v>26</v>
      </c>
      <c r="B30" s="52"/>
      <c r="C30" s="53"/>
      <c r="D30" s="54"/>
    </row>
    <row r="31" spans="1:9" s="46" customFormat="1" ht="19.5" x14ac:dyDescent="0.25">
      <c r="A31" s="35">
        <v>27</v>
      </c>
      <c r="B31" s="55"/>
      <c r="C31" s="53"/>
      <c r="D31" s="54"/>
    </row>
    <row r="32" spans="1:9" s="46" customFormat="1" ht="19.5" x14ac:dyDescent="0.25">
      <c r="A32" s="35">
        <v>28</v>
      </c>
      <c r="B32" s="52"/>
      <c r="C32" s="53"/>
      <c r="D32" s="54"/>
    </row>
    <row r="33" spans="1:4" s="46" customFormat="1" ht="19.5" x14ac:dyDescent="0.25">
      <c r="A33" s="35">
        <v>29</v>
      </c>
      <c r="B33" s="52"/>
      <c r="C33" s="53"/>
      <c r="D33" s="54"/>
    </row>
  </sheetData>
  <sheetProtection formatCells="0" formatColumns="0" formatRows="0" insertColumns="0" insertRows="0" insertHyperlinks="0" deleteColumns="0" deleteRows="0" sort="0" autoFilter="0" pivotTables="0"/>
  <mergeCells count="2">
    <mergeCell ref="A1:D2"/>
    <mergeCell ref="A3:D3"/>
  </mergeCells>
  <printOptions horizontalCentered="1"/>
  <pageMargins left="0.23622047244094488" right="0.43307086614173229" top="0.3543307086614173" bottom="0.3937007874015748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rightToLeft="1" topLeftCell="A18" zoomScale="115" zoomScaleNormal="115" workbookViewId="0">
      <selection activeCell="C26" sqref="C26"/>
    </sheetView>
  </sheetViews>
  <sheetFormatPr defaultColWidth="9.125" defaultRowHeight="18" x14ac:dyDescent="0.45"/>
  <cols>
    <col min="1" max="1" width="6.25" style="2" customWidth="1"/>
    <col min="2" max="2" width="85" style="1" customWidth="1"/>
    <col min="3" max="3" width="13.375" style="1" customWidth="1"/>
    <col min="4" max="4" width="15.625" style="1" customWidth="1"/>
    <col min="5" max="16384" width="9.125" style="1"/>
  </cols>
  <sheetData>
    <row r="1" spans="1:9" ht="45.75" customHeight="1" x14ac:dyDescent="0.2">
      <c r="A1" s="58"/>
      <c r="B1" s="59"/>
      <c r="C1" s="59"/>
      <c r="D1" s="60"/>
    </row>
    <row r="2" spans="1:9" ht="42" customHeight="1" x14ac:dyDescent="0.2">
      <c r="A2" s="61"/>
      <c r="B2" s="62"/>
      <c r="C2" s="62"/>
      <c r="D2" s="63"/>
    </row>
    <row r="3" spans="1:9" ht="21" x14ac:dyDescent="0.2">
      <c r="A3" s="64" t="s">
        <v>5</v>
      </c>
      <c r="B3" s="65"/>
      <c r="C3" s="65"/>
      <c r="D3" s="66"/>
    </row>
    <row r="4" spans="1:9" ht="21" x14ac:dyDescent="0.2">
      <c r="A4" s="3" t="s">
        <v>0</v>
      </c>
      <c r="B4" s="4" t="s">
        <v>1</v>
      </c>
      <c r="C4" s="4" t="s">
        <v>2</v>
      </c>
      <c r="D4" s="6" t="s">
        <v>3</v>
      </c>
    </row>
    <row r="5" spans="1:9" ht="21" x14ac:dyDescent="0.2">
      <c r="A5" s="16">
        <v>1</v>
      </c>
      <c r="B5" s="34" t="s">
        <v>35</v>
      </c>
      <c r="C5" s="17">
        <v>3</v>
      </c>
      <c r="D5" s="6" t="s">
        <v>11</v>
      </c>
    </row>
    <row r="6" spans="1:9" ht="21" x14ac:dyDescent="0.2">
      <c r="A6" s="5">
        <f>A5+1</f>
        <v>2</v>
      </c>
      <c r="B6" s="34" t="s">
        <v>36</v>
      </c>
      <c r="C6" s="17">
        <v>3</v>
      </c>
      <c r="D6" s="6" t="s">
        <v>11</v>
      </c>
    </row>
    <row r="7" spans="1:9" ht="21" x14ac:dyDescent="0.2">
      <c r="A7" s="5">
        <f t="shared" ref="A7:A19" si="0">A6+1</f>
        <v>3</v>
      </c>
      <c r="B7" s="34" t="s">
        <v>37</v>
      </c>
      <c r="C7" s="17">
        <v>3</v>
      </c>
      <c r="D7" s="6" t="s">
        <v>11</v>
      </c>
      <c r="H7" s="14">
        <f>SUM(C5:C19)</f>
        <v>36</v>
      </c>
      <c r="I7" s="15" t="s">
        <v>6</v>
      </c>
    </row>
    <row r="8" spans="1:9" ht="21" x14ac:dyDescent="0.2">
      <c r="A8" s="5">
        <f t="shared" si="0"/>
        <v>4</v>
      </c>
      <c r="B8" s="34" t="s">
        <v>38</v>
      </c>
      <c r="C8" s="17">
        <v>1</v>
      </c>
      <c r="D8" s="6" t="s">
        <v>11</v>
      </c>
    </row>
    <row r="9" spans="1:9" ht="21" x14ac:dyDescent="0.2">
      <c r="A9" s="5">
        <f t="shared" si="0"/>
        <v>5</v>
      </c>
      <c r="B9" s="34" t="s">
        <v>39</v>
      </c>
      <c r="C9" s="17">
        <v>3</v>
      </c>
      <c r="D9" s="6" t="s">
        <v>11</v>
      </c>
    </row>
    <row r="10" spans="1:9" ht="21" x14ac:dyDescent="0.2">
      <c r="A10" s="5">
        <f t="shared" si="0"/>
        <v>6</v>
      </c>
      <c r="B10" s="34" t="s">
        <v>40</v>
      </c>
      <c r="C10" s="17">
        <v>2</v>
      </c>
      <c r="D10" s="6" t="s">
        <v>11</v>
      </c>
    </row>
    <row r="11" spans="1:9" ht="21" x14ac:dyDescent="0.2">
      <c r="A11" s="5">
        <f t="shared" si="0"/>
        <v>7</v>
      </c>
      <c r="B11" s="34" t="s">
        <v>41</v>
      </c>
      <c r="C11" s="17">
        <v>2</v>
      </c>
      <c r="D11" s="6" t="s">
        <v>11</v>
      </c>
    </row>
    <row r="12" spans="1:9" ht="21" x14ac:dyDescent="0.2">
      <c r="A12" s="5">
        <f t="shared" si="0"/>
        <v>8</v>
      </c>
      <c r="B12" s="34" t="s">
        <v>42</v>
      </c>
      <c r="C12" s="17">
        <v>3</v>
      </c>
      <c r="D12" s="6" t="s">
        <v>11</v>
      </c>
    </row>
    <row r="13" spans="1:9" ht="21" x14ac:dyDescent="0.2">
      <c r="A13" s="5">
        <f t="shared" si="0"/>
        <v>9</v>
      </c>
      <c r="B13" s="34" t="s">
        <v>43</v>
      </c>
      <c r="C13" s="17">
        <v>1</v>
      </c>
      <c r="D13" s="6" t="s">
        <v>11</v>
      </c>
    </row>
    <row r="14" spans="1:9" ht="21" x14ac:dyDescent="0.2">
      <c r="A14" s="5">
        <f t="shared" si="0"/>
        <v>10</v>
      </c>
      <c r="B14" s="34" t="s">
        <v>44</v>
      </c>
      <c r="C14" s="17">
        <v>2</v>
      </c>
      <c r="D14" s="10" t="s">
        <v>11</v>
      </c>
    </row>
    <row r="15" spans="1:9" ht="21" x14ac:dyDescent="0.2">
      <c r="A15" s="5">
        <f t="shared" si="0"/>
        <v>11</v>
      </c>
      <c r="B15" s="37" t="s">
        <v>45</v>
      </c>
      <c r="C15" s="17">
        <v>2</v>
      </c>
      <c r="D15" s="6" t="s">
        <v>11</v>
      </c>
    </row>
    <row r="16" spans="1:9" ht="21" x14ac:dyDescent="0.2">
      <c r="A16" s="5">
        <f t="shared" si="0"/>
        <v>12</v>
      </c>
      <c r="B16" s="37" t="s">
        <v>46</v>
      </c>
      <c r="C16" s="17">
        <v>3</v>
      </c>
      <c r="D16" s="6" t="s">
        <v>11</v>
      </c>
    </row>
    <row r="17" spans="1:9" ht="21" x14ac:dyDescent="0.2">
      <c r="A17" s="5">
        <f t="shared" si="0"/>
        <v>13</v>
      </c>
      <c r="B17" s="37" t="s">
        <v>47</v>
      </c>
      <c r="C17" s="17">
        <v>3</v>
      </c>
      <c r="D17" s="6" t="s">
        <v>11</v>
      </c>
    </row>
    <row r="18" spans="1:9" ht="21" x14ac:dyDescent="0.2">
      <c r="A18" s="5">
        <f t="shared" si="0"/>
        <v>14</v>
      </c>
      <c r="B18" s="27" t="s">
        <v>48</v>
      </c>
      <c r="C18" s="17">
        <v>2</v>
      </c>
      <c r="D18" s="6" t="s">
        <v>11</v>
      </c>
    </row>
    <row r="19" spans="1:9" ht="21" x14ac:dyDescent="0.2">
      <c r="A19" s="5">
        <f t="shared" si="0"/>
        <v>15</v>
      </c>
      <c r="B19" s="27" t="s">
        <v>49</v>
      </c>
      <c r="C19" s="17">
        <v>3</v>
      </c>
      <c r="D19" s="6" t="s">
        <v>11</v>
      </c>
    </row>
    <row r="20" spans="1:9" s="46" customFormat="1" ht="19.5" x14ac:dyDescent="0.25">
      <c r="A20" s="5">
        <v>16</v>
      </c>
      <c r="B20" s="34" t="s">
        <v>50</v>
      </c>
      <c r="C20" s="49">
        <v>2</v>
      </c>
      <c r="D20" s="50" t="s">
        <v>11</v>
      </c>
    </row>
    <row r="21" spans="1:9" s="46" customFormat="1" ht="19.5" x14ac:dyDescent="0.25">
      <c r="A21" s="5">
        <f>A20+1</f>
        <v>17</v>
      </c>
      <c r="B21" s="34" t="s">
        <v>51</v>
      </c>
      <c r="C21" s="49">
        <v>2</v>
      </c>
      <c r="D21" s="50" t="s">
        <v>11</v>
      </c>
    </row>
    <row r="22" spans="1:9" s="46" customFormat="1" ht="19.5" x14ac:dyDescent="0.25">
      <c r="A22" s="5">
        <f>A21+1</f>
        <v>18</v>
      </c>
      <c r="B22" s="34" t="s">
        <v>52</v>
      </c>
      <c r="C22" s="49">
        <v>3</v>
      </c>
      <c r="D22" s="50" t="s">
        <v>11</v>
      </c>
      <c r="H22" s="47">
        <f>SUM(C20:C25)</f>
        <v>16</v>
      </c>
      <c r="I22" s="48" t="s">
        <v>6</v>
      </c>
    </row>
    <row r="23" spans="1:9" s="46" customFormat="1" ht="19.5" x14ac:dyDescent="0.25">
      <c r="A23" s="5">
        <f>A22+1</f>
        <v>19</v>
      </c>
      <c r="B23" s="34" t="s">
        <v>53</v>
      </c>
      <c r="C23" s="49">
        <v>3</v>
      </c>
      <c r="D23" s="50" t="s">
        <v>11</v>
      </c>
    </row>
    <row r="24" spans="1:9" s="46" customFormat="1" ht="19.5" x14ac:dyDescent="0.25">
      <c r="A24" s="5">
        <f>A23+1</f>
        <v>20</v>
      </c>
      <c r="B24" s="34" t="s">
        <v>54</v>
      </c>
      <c r="C24" s="49">
        <v>3</v>
      </c>
      <c r="D24" s="50" t="s">
        <v>11</v>
      </c>
    </row>
    <row r="25" spans="1:9" s="46" customFormat="1" ht="19.5" x14ac:dyDescent="0.25">
      <c r="A25" s="5">
        <f>A24+1</f>
        <v>21</v>
      </c>
      <c r="B25" s="34" t="s">
        <v>55</v>
      </c>
      <c r="C25" s="49">
        <v>3</v>
      </c>
      <c r="D25" s="50" t="s">
        <v>11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D2"/>
    <mergeCell ref="A3:D3"/>
  </mergeCells>
  <printOptions horizontalCentered="1"/>
  <pageMargins left="0.23622047244094488" right="0.43307086614173229" top="0.3543307086614173" bottom="0.3937007874015748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rightToLeft="1" workbookViewId="0">
      <selection activeCell="D18" sqref="D18:D21"/>
    </sheetView>
  </sheetViews>
  <sheetFormatPr defaultColWidth="9.125" defaultRowHeight="18" x14ac:dyDescent="0.45"/>
  <cols>
    <col min="1" max="1" width="6.25" style="2" customWidth="1"/>
    <col min="2" max="2" width="76.375" style="1" customWidth="1"/>
    <col min="3" max="3" width="10.5" style="1" customWidth="1"/>
    <col min="4" max="4" width="21.5" style="1" customWidth="1"/>
    <col min="5" max="16384" width="9.125" style="1"/>
  </cols>
  <sheetData>
    <row r="1" spans="1:9" ht="45.75" customHeight="1" x14ac:dyDescent="0.2">
      <c r="A1" s="58"/>
      <c r="B1" s="59"/>
      <c r="C1" s="59"/>
      <c r="D1" s="60"/>
    </row>
    <row r="2" spans="1:9" ht="42" customHeight="1" x14ac:dyDescent="0.2">
      <c r="A2" s="61"/>
      <c r="B2" s="62"/>
      <c r="C2" s="62"/>
      <c r="D2" s="63"/>
    </row>
    <row r="3" spans="1:9" ht="21" x14ac:dyDescent="0.2">
      <c r="A3" s="64" t="s">
        <v>5</v>
      </c>
      <c r="B3" s="65"/>
      <c r="C3" s="65"/>
      <c r="D3" s="66"/>
    </row>
    <row r="4" spans="1:9" ht="21" x14ac:dyDescent="0.2">
      <c r="A4" s="3" t="s">
        <v>0</v>
      </c>
      <c r="B4" s="4" t="s">
        <v>1</v>
      </c>
      <c r="C4" s="4" t="s">
        <v>2</v>
      </c>
      <c r="D4" s="6" t="s">
        <v>3</v>
      </c>
    </row>
    <row r="5" spans="1:9" ht="21" x14ac:dyDescent="0.2">
      <c r="A5" s="16">
        <v>1</v>
      </c>
      <c r="B5" s="34" t="s">
        <v>28</v>
      </c>
      <c r="C5" s="4">
        <v>5</v>
      </c>
      <c r="D5" s="6" t="s">
        <v>12</v>
      </c>
    </row>
    <row r="6" spans="1:9" ht="21" x14ac:dyDescent="0.2">
      <c r="A6" s="16">
        <v>2</v>
      </c>
      <c r="B6" s="34" t="s">
        <v>29</v>
      </c>
      <c r="C6" s="4">
        <v>5</v>
      </c>
      <c r="D6" s="6" t="s">
        <v>12</v>
      </c>
    </row>
    <row r="7" spans="1:9" ht="21" x14ac:dyDescent="0.2">
      <c r="A7" s="5">
        <v>3</v>
      </c>
      <c r="B7" s="34" t="s">
        <v>30</v>
      </c>
      <c r="C7" s="4">
        <v>3</v>
      </c>
      <c r="D7" s="6" t="s">
        <v>12</v>
      </c>
    </row>
    <row r="8" spans="1:9" ht="21" x14ac:dyDescent="0.2">
      <c r="A8" s="5">
        <v>4</v>
      </c>
      <c r="B8" s="34"/>
      <c r="C8" s="4"/>
      <c r="D8" s="6"/>
      <c r="H8" s="14"/>
      <c r="I8" s="15" t="s">
        <v>6</v>
      </c>
    </row>
    <row r="9" spans="1:9" ht="21" x14ac:dyDescent="0.2">
      <c r="A9" s="5">
        <f t="shared" ref="A9:A19" si="0">A8+1</f>
        <v>5</v>
      </c>
      <c r="B9" s="34"/>
      <c r="C9" s="4"/>
      <c r="D9" s="6"/>
    </row>
    <row r="10" spans="1:9" ht="21" x14ac:dyDescent="0.2">
      <c r="A10" s="5">
        <f t="shared" si="0"/>
        <v>6</v>
      </c>
      <c r="B10" s="37"/>
      <c r="C10" s="4"/>
      <c r="D10" s="6"/>
    </row>
    <row r="11" spans="1:9" ht="21" x14ac:dyDescent="0.2">
      <c r="A11" s="5">
        <f t="shared" si="0"/>
        <v>7</v>
      </c>
      <c r="B11" s="37"/>
      <c r="C11" s="4"/>
      <c r="D11" s="6"/>
    </row>
    <row r="12" spans="1:9" ht="21" x14ac:dyDescent="0.2">
      <c r="A12" s="5">
        <f t="shared" si="0"/>
        <v>8</v>
      </c>
      <c r="B12" s="37"/>
      <c r="C12" s="4"/>
      <c r="D12" s="6"/>
    </row>
    <row r="13" spans="1:9" ht="21" x14ac:dyDescent="0.2">
      <c r="A13" s="5">
        <f t="shared" si="0"/>
        <v>9</v>
      </c>
      <c r="B13" s="27"/>
      <c r="C13" s="4"/>
      <c r="D13" s="6"/>
    </row>
    <row r="14" spans="1:9" ht="21" x14ac:dyDescent="0.2">
      <c r="A14" s="5">
        <f t="shared" si="0"/>
        <v>10</v>
      </c>
      <c r="B14" s="34"/>
      <c r="C14" s="4"/>
      <c r="D14" s="6"/>
    </row>
    <row r="15" spans="1:9" ht="21" x14ac:dyDescent="0.2">
      <c r="A15" s="5">
        <f t="shared" si="0"/>
        <v>11</v>
      </c>
      <c r="B15" s="34"/>
      <c r="C15" s="4"/>
      <c r="D15" s="6"/>
    </row>
    <row r="16" spans="1:9" ht="21" x14ac:dyDescent="0.2">
      <c r="A16" s="5">
        <f t="shared" si="0"/>
        <v>12</v>
      </c>
      <c r="B16" s="34"/>
      <c r="C16" s="4"/>
      <c r="D16" s="6"/>
    </row>
    <row r="17" spans="1:4" ht="21" x14ac:dyDescent="0.2">
      <c r="A17" s="5">
        <f t="shared" si="0"/>
        <v>13</v>
      </c>
      <c r="B17" s="34"/>
      <c r="C17" s="4"/>
      <c r="D17" s="6"/>
    </row>
    <row r="18" spans="1:4" ht="21" x14ac:dyDescent="0.2">
      <c r="A18" s="5">
        <f t="shared" si="0"/>
        <v>14</v>
      </c>
      <c r="B18" s="34"/>
      <c r="C18" s="4"/>
      <c r="D18" s="6"/>
    </row>
    <row r="19" spans="1:4" ht="21" x14ac:dyDescent="0.2">
      <c r="A19" s="5">
        <f t="shared" si="0"/>
        <v>15</v>
      </c>
      <c r="B19" s="34"/>
      <c r="C19" s="4"/>
      <c r="D19" s="6"/>
    </row>
    <row r="20" spans="1:4" s="46" customFormat="1" ht="21" x14ac:dyDescent="0.25">
      <c r="A20" s="16">
        <v>16</v>
      </c>
      <c r="B20" s="45"/>
      <c r="C20" s="4"/>
      <c r="D20" s="6"/>
    </row>
    <row r="21" spans="1:4" s="46" customFormat="1" ht="21" x14ac:dyDescent="0.25">
      <c r="A21" s="5">
        <v>17</v>
      </c>
      <c r="B21" s="45"/>
      <c r="C21" s="4"/>
      <c r="D21" s="6"/>
    </row>
  </sheetData>
  <sheetProtection formatCells="0" formatColumns="0" formatRows="0" insertColumns="0" insertRows="0" insertHyperlinks="0" deleteColumns="0" deleteRows="0" sort="0" autoFilter="0" pivotTables="0"/>
  <mergeCells count="2">
    <mergeCell ref="A1:D2"/>
    <mergeCell ref="A3:D3"/>
  </mergeCells>
  <printOptions horizontalCentered="1"/>
  <pageMargins left="0.23622047244094488" right="0.43307086614173229" top="0.3543307086614173" bottom="0.3937007874015748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rightToLeft="1" workbookViewId="0">
      <selection activeCell="D8" sqref="D8"/>
    </sheetView>
  </sheetViews>
  <sheetFormatPr defaultColWidth="9.125" defaultRowHeight="18" x14ac:dyDescent="0.45"/>
  <cols>
    <col min="1" max="1" width="6.25" style="2" customWidth="1"/>
    <col min="2" max="2" width="88.25" style="1" customWidth="1"/>
    <col min="3" max="3" width="13.375" style="1" customWidth="1"/>
    <col min="4" max="4" width="19.125" style="1" customWidth="1"/>
    <col min="5" max="16384" width="9.125" style="1"/>
  </cols>
  <sheetData>
    <row r="1" spans="1:9" ht="45.75" customHeight="1" x14ac:dyDescent="0.2">
      <c r="A1" s="58"/>
      <c r="B1" s="59"/>
      <c r="C1" s="59"/>
      <c r="D1" s="60"/>
    </row>
    <row r="2" spans="1:9" ht="42" customHeight="1" x14ac:dyDescent="0.2">
      <c r="A2" s="61"/>
      <c r="B2" s="62"/>
      <c r="C2" s="62"/>
      <c r="D2" s="63"/>
    </row>
    <row r="3" spans="1:9" ht="21" x14ac:dyDescent="0.2">
      <c r="A3" s="64" t="s">
        <v>5</v>
      </c>
      <c r="B3" s="65"/>
      <c r="C3" s="65"/>
      <c r="D3" s="66"/>
    </row>
    <row r="4" spans="1:9" ht="21" x14ac:dyDescent="0.2">
      <c r="A4" s="16" t="s">
        <v>0</v>
      </c>
      <c r="B4" s="4" t="s">
        <v>1</v>
      </c>
      <c r="C4" s="4" t="s">
        <v>2</v>
      </c>
      <c r="D4" s="6" t="s">
        <v>3</v>
      </c>
    </row>
    <row r="5" spans="1:9" ht="21" x14ac:dyDescent="0.2">
      <c r="A5" s="3">
        <v>1</v>
      </c>
      <c r="B5" s="34" t="s">
        <v>32</v>
      </c>
      <c r="C5" s="4">
        <v>3</v>
      </c>
      <c r="D5" s="6" t="s">
        <v>31</v>
      </c>
    </row>
    <row r="6" spans="1:9" ht="21" x14ac:dyDescent="0.2">
      <c r="A6" s="35">
        <f>A5+1</f>
        <v>2</v>
      </c>
      <c r="B6" s="34" t="s">
        <v>33</v>
      </c>
      <c r="C6" s="4">
        <v>2</v>
      </c>
      <c r="D6" s="6" t="s">
        <v>31</v>
      </c>
    </row>
    <row r="7" spans="1:9" ht="21" x14ac:dyDescent="0.2">
      <c r="A7" s="35">
        <f t="shared" ref="A7:A11" si="0">A6+1</f>
        <v>3</v>
      </c>
      <c r="B7" s="34" t="s">
        <v>34</v>
      </c>
      <c r="C7" s="4">
        <v>5</v>
      </c>
      <c r="D7" s="6" t="s">
        <v>31</v>
      </c>
      <c r="H7" s="14">
        <f>SUM(C5:C19)</f>
        <v>10</v>
      </c>
      <c r="I7" s="15" t="s">
        <v>6</v>
      </c>
    </row>
    <row r="8" spans="1:9" ht="21" x14ac:dyDescent="0.2">
      <c r="A8" s="35">
        <f t="shared" si="0"/>
        <v>4</v>
      </c>
      <c r="B8" s="36"/>
      <c r="C8" s="4"/>
      <c r="D8" s="6"/>
    </row>
    <row r="9" spans="1:9" ht="21" x14ac:dyDescent="0.2">
      <c r="A9" s="35">
        <f t="shared" si="0"/>
        <v>5</v>
      </c>
      <c r="B9" s="36"/>
      <c r="C9" s="4"/>
      <c r="D9" s="6"/>
    </row>
    <row r="10" spans="1:9" ht="21" x14ac:dyDescent="0.2">
      <c r="A10" s="35">
        <f t="shared" si="0"/>
        <v>6</v>
      </c>
      <c r="B10" s="37"/>
      <c r="C10" s="4"/>
      <c r="D10" s="6"/>
    </row>
    <row r="11" spans="1:9" ht="21" x14ac:dyDescent="0.2">
      <c r="A11" s="35">
        <f t="shared" si="0"/>
        <v>7</v>
      </c>
      <c r="B11" s="38"/>
      <c r="C11" s="4"/>
      <c r="D11" s="6"/>
    </row>
    <row r="12" spans="1:9" ht="21" x14ac:dyDescent="0.2">
      <c r="A12" s="35">
        <v>8</v>
      </c>
      <c r="B12" s="27"/>
      <c r="C12" s="4"/>
      <c r="D12" s="6"/>
    </row>
    <row r="13" spans="1:9" ht="21" x14ac:dyDescent="0.2">
      <c r="A13" s="35">
        <v>9</v>
      </c>
      <c r="B13" s="28"/>
      <c r="C13" s="4"/>
      <c r="D13" s="6"/>
    </row>
    <row r="14" spans="1:9" ht="21" x14ac:dyDescent="0.2">
      <c r="A14" s="35">
        <v>10</v>
      </c>
      <c r="B14" s="29"/>
      <c r="C14" s="4"/>
      <c r="D14" s="6"/>
    </row>
    <row r="15" spans="1:9" ht="21" x14ac:dyDescent="0.2">
      <c r="A15" s="35">
        <v>11</v>
      </c>
      <c r="B15" s="28"/>
      <c r="C15" s="4"/>
      <c r="D15" s="6"/>
    </row>
    <row r="16" spans="1:9" ht="21" x14ac:dyDescent="0.2">
      <c r="A16" s="35">
        <v>12</v>
      </c>
      <c r="B16" s="28"/>
      <c r="C16" s="4"/>
      <c r="D16" s="6"/>
    </row>
    <row r="17" spans="1:4" ht="21" x14ac:dyDescent="0.2">
      <c r="A17" s="35">
        <v>13</v>
      </c>
      <c r="B17" s="28"/>
      <c r="C17" s="4"/>
      <c r="D17" s="6"/>
    </row>
    <row r="18" spans="1:4" ht="21" x14ac:dyDescent="0.2">
      <c r="A18" s="57">
        <v>14</v>
      </c>
      <c r="B18" s="30"/>
      <c r="C18" s="31"/>
      <c r="D18" s="32"/>
    </row>
    <row r="19" spans="1:4" s="7" customFormat="1" ht="21" x14ac:dyDescent="0.2">
      <c r="A19" s="49">
        <v>15</v>
      </c>
      <c r="B19" s="28"/>
      <c r="C19" s="4"/>
      <c r="D19" s="4"/>
    </row>
    <row r="20" spans="1:4" s="7" customFormat="1" ht="19.5" x14ac:dyDescent="0.5">
      <c r="A20" s="56">
        <v>16</v>
      </c>
      <c r="B20" s="39"/>
      <c r="C20" s="56"/>
      <c r="D20" s="33"/>
    </row>
  </sheetData>
  <sheetProtection formatCells="0" formatColumns="0" formatRows="0" insertColumns="0" insertRows="0" insertHyperlinks="0" deleteColumns="0" deleteRows="0" sort="0" autoFilter="0" pivotTables="0"/>
  <mergeCells count="2">
    <mergeCell ref="A1:D2"/>
    <mergeCell ref="A3:D3"/>
  </mergeCells>
  <printOptions horizontalCentered="1"/>
  <pageMargins left="0.25" right="0.25" top="0.75" bottom="0" header="0.3" footer="1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rightToLeft="1" workbookViewId="0">
      <selection activeCell="D7" sqref="D7:D11"/>
    </sheetView>
  </sheetViews>
  <sheetFormatPr defaultColWidth="9.125" defaultRowHeight="18" x14ac:dyDescent="0.45"/>
  <cols>
    <col min="1" max="1" width="6.25" style="2" customWidth="1"/>
    <col min="2" max="2" width="87.625" style="1" customWidth="1"/>
    <col min="3" max="3" width="13.375" style="1" customWidth="1"/>
    <col min="4" max="4" width="20.125" style="1" customWidth="1"/>
    <col min="5" max="16384" width="9.125" style="1"/>
  </cols>
  <sheetData>
    <row r="1" spans="1:9" ht="45.75" customHeight="1" x14ac:dyDescent="0.2">
      <c r="A1" s="58"/>
      <c r="B1" s="59"/>
      <c r="C1" s="59"/>
      <c r="D1" s="60"/>
    </row>
    <row r="2" spans="1:9" ht="42" customHeight="1" x14ac:dyDescent="0.2">
      <c r="A2" s="61"/>
      <c r="B2" s="62"/>
      <c r="C2" s="62"/>
      <c r="D2" s="63"/>
    </row>
    <row r="3" spans="1:9" ht="21" x14ac:dyDescent="0.2">
      <c r="A3" s="64" t="s">
        <v>5</v>
      </c>
      <c r="B3" s="65"/>
      <c r="C3" s="65"/>
      <c r="D3" s="66"/>
    </row>
    <row r="4" spans="1:9" ht="21" x14ac:dyDescent="0.2">
      <c r="A4" s="3" t="s">
        <v>0</v>
      </c>
      <c r="B4" s="4" t="s">
        <v>1</v>
      </c>
      <c r="C4" s="4" t="s">
        <v>2</v>
      </c>
      <c r="D4" s="6" t="s">
        <v>3</v>
      </c>
    </row>
    <row r="5" spans="1:9" ht="21" x14ac:dyDescent="0.2">
      <c r="A5" s="16">
        <v>1</v>
      </c>
      <c r="B5" s="43" t="s">
        <v>26</v>
      </c>
      <c r="C5" s="4">
        <v>2</v>
      </c>
      <c r="D5" s="6" t="s">
        <v>25</v>
      </c>
    </row>
    <row r="6" spans="1:9" ht="21" x14ac:dyDescent="0.2">
      <c r="A6" s="5">
        <f>A5+1</f>
        <v>2</v>
      </c>
      <c r="B6" s="43" t="s">
        <v>27</v>
      </c>
      <c r="C6" s="4">
        <v>3</v>
      </c>
      <c r="D6" s="6" t="s">
        <v>25</v>
      </c>
    </row>
    <row r="7" spans="1:9" ht="21" x14ac:dyDescent="0.2">
      <c r="A7" s="5">
        <f t="shared" ref="A7:A12" si="0">A6+1</f>
        <v>3</v>
      </c>
      <c r="B7" s="43"/>
      <c r="C7" s="4"/>
      <c r="D7" s="6"/>
      <c r="H7" s="11">
        <f>SUM(C5:C19)</f>
        <v>5</v>
      </c>
      <c r="I7" s="12" t="s">
        <v>6</v>
      </c>
    </row>
    <row r="8" spans="1:9" ht="21" x14ac:dyDescent="0.2">
      <c r="A8" s="5">
        <f t="shared" si="0"/>
        <v>4</v>
      </c>
      <c r="B8" s="44"/>
      <c r="C8" s="4"/>
      <c r="D8" s="6"/>
    </row>
    <row r="9" spans="1:9" ht="21" x14ac:dyDescent="0.2">
      <c r="A9" s="5">
        <f t="shared" si="0"/>
        <v>5</v>
      </c>
      <c r="B9" s="44"/>
      <c r="C9" s="4"/>
      <c r="D9" s="6"/>
    </row>
    <row r="10" spans="1:9" ht="21" x14ac:dyDescent="0.2">
      <c r="A10" s="5">
        <f t="shared" si="0"/>
        <v>6</v>
      </c>
      <c r="B10" s="44"/>
      <c r="C10" s="4"/>
      <c r="D10" s="6"/>
    </row>
    <row r="11" spans="1:9" ht="21" x14ac:dyDescent="0.2">
      <c r="A11" s="5">
        <f t="shared" si="0"/>
        <v>7</v>
      </c>
      <c r="B11" s="44"/>
      <c r="C11" s="4"/>
      <c r="D11" s="6"/>
    </row>
    <row r="12" spans="1:9" ht="21" x14ac:dyDescent="0.2">
      <c r="A12" s="5">
        <f t="shared" si="0"/>
        <v>8</v>
      </c>
      <c r="B12" s="44"/>
      <c r="C12" s="4"/>
      <c r="D12" s="6"/>
    </row>
    <row r="13" spans="1:9" ht="21" x14ac:dyDescent="0.2">
      <c r="A13" s="5"/>
      <c r="B13" s="26"/>
      <c r="C13" s="4"/>
      <c r="D13" s="6"/>
    </row>
    <row r="14" spans="1:9" ht="21" x14ac:dyDescent="0.2">
      <c r="A14" s="5"/>
      <c r="B14" s="26"/>
      <c r="C14" s="4"/>
      <c r="D14" s="6"/>
    </row>
    <row r="15" spans="1:9" ht="21" x14ac:dyDescent="0.2">
      <c r="A15" s="5"/>
      <c r="B15" s="22"/>
      <c r="C15" s="4"/>
      <c r="D15" s="6"/>
    </row>
    <row r="16" spans="1:9" ht="21" x14ac:dyDescent="0.2">
      <c r="A16" s="5"/>
      <c r="B16" s="26"/>
      <c r="C16" s="4"/>
      <c r="D16" s="6"/>
    </row>
    <row r="17" spans="1:4" ht="21" x14ac:dyDescent="0.2">
      <c r="A17" s="5"/>
      <c r="B17" s="26"/>
      <c r="C17" s="4"/>
      <c r="D17" s="6"/>
    </row>
    <row r="18" spans="1:4" ht="21" x14ac:dyDescent="0.2">
      <c r="A18" s="5"/>
      <c r="B18" s="26"/>
      <c r="C18" s="4"/>
      <c r="D18" s="6"/>
    </row>
    <row r="19" spans="1:4" ht="21" x14ac:dyDescent="0.2">
      <c r="A19" s="5"/>
      <c r="B19" s="26"/>
      <c r="C19" s="4"/>
      <c r="D19" s="6"/>
    </row>
  </sheetData>
  <sheetProtection formatCells="0" formatColumns="0" formatRows="0" insertColumns="0" insertRows="0" insertHyperlinks="0" deleteColumns="0" deleteRows="0" sort="0" autoFilter="0" pivotTables="0"/>
  <mergeCells count="2">
    <mergeCell ref="A1:D2"/>
    <mergeCell ref="A3:D3"/>
  </mergeCells>
  <printOptions horizontalCentered="1"/>
  <pageMargins left="0.23622047244094488" right="0.43307086614173229" top="0.3543307086614173" bottom="0.3937007874015748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19"/>
  <sheetViews>
    <sheetView rightToLeft="1" workbookViewId="0">
      <selection activeCell="C12" sqref="C12"/>
    </sheetView>
  </sheetViews>
  <sheetFormatPr defaultColWidth="9.125" defaultRowHeight="18" x14ac:dyDescent="0.45"/>
  <cols>
    <col min="1" max="1" width="6.25" style="2" customWidth="1"/>
    <col min="2" max="2" width="68.625" style="1" customWidth="1"/>
    <col min="3" max="3" width="13.375" style="1" customWidth="1"/>
    <col min="4" max="4" width="27.375" style="1" customWidth="1"/>
    <col min="5" max="16384" width="9.125" style="1"/>
  </cols>
  <sheetData>
    <row r="1" spans="1:9" ht="45.75" customHeight="1" x14ac:dyDescent="0.2">
      <c r="A1" s="58"/>
      <c r="B1" s="59"/>
      <c r="C1" s="59"/>
      <c r="D1" s="60"/>
    </row>
    <row r="2" spans="1:9" ht="42" customHeight="1" x14ac:dyDescent="0.2">
      <c r="A2" s="61"/>
      <c r="B2" s="62"/>
      <c r="C2" s="62"/>
      <c r="D2" s="63"/>
    </row>
    <row r="3" spans="1:9" ht="21" x14ac:dyDescent="0.2">
      <c r="A3" s="64" t="s">
        <v>5</v>
      </c>
      <c r="B3" s="65"/>
      <c r="C3" s="65"/>
      <c r="D3" s="66"/>
    </row>
    <row r="4" spans="1:9" ht="21" x14ac:dyDescent="0.2">
      <c r="A4" s="3" t="s">
        <v>0</v>
      </c>
      <c r="B4" s="4" t="s">
        <v>1</v>
      </c>
      <c r="C4" s="4" t="s">
        <v>2</v>
      </c>
      <c r="D4" s="6" t="s">
        <v>3</v>
      </c>
    </row>
    <row r="5" spans="1:9" ht="21" x14ac:dyDescent="0.2">
      <c r="A5" s="16">
        <v>1</v>
      </c>
      <c r="B5" s="23" t="s">
        <v>18</v>
      </c>
      <c r="C5" s="4">
        <v>3</v>
      </c>
      <c r="D5" s="6" t="s">
        <v>10</v>
      </c>
    </row>
    <row r="6" spans="1:9" s="21" customFormat="1" ht="21" x14ac:dyDescent="0.2">
      <c r="A6" s="19">
        <f>A5+1</f>
        <v>2</v>
      </c>
      <c r="B6" s="25" t="s">
        <v>19</v>
      </c>
      <c r="C6" s="18">
        <v>3</v>
      </c>
      <c r="D6" s="20" t="s">
        <v>10</v>
      </c>
    </row>
    <row r="7" spans="1:9" ht="21" x14ac:dyDescent="0.2">
      <c r="A7" s="5">
        <f t="shared" ref="A7:A19" si="0">A6+1</f>
        <v>3</v>
      </c>
      <c r="B7" s="23" t="s">
        <v>20</v>
      </c>
      <c r="C7" s="4">
        <v>3</v>
      </c>
      <c r="D7" s="6" t="s">
        <v>10</v>
      </c>
      <c r="H7" s="11">
        <f>SUM(C5:C19)</f>
        <v>21</v>
      </c>
      <c r="I7" s="13" t="s">
        <v>6</v>
      </c>
    </row>
    <row r="8" spans="1:9" ht="21" x14ac:dyDescent="0.2">
      <c r="A8" s="5">
        <f t="shared" si="0"/>
        <v>4</v>
      </c>
      <c r="B8" s="23" t="s">
        <v>21</v>
      </c>
      <c r="C8" s="4">
        <v>3</v>
      </c>
      <c r="D8" s="6" t="s">
        <v>10</v>
      </c>
    </row>
    <row r="9" spans="1:9" ht="21" x14ac:dyDescent="0.2">
      <c r="A9" s="5">
        <f t="shared" si="0"/>
        <v>5</v>
      </c>
      <c r="B9" s="23" t="s">
        <v>22</v>
      </c>
      <c r="C9" s="4">
        <v>3</v>
      </c>
      <c r="D9" s="6" t="s">
        <v>10</v>
      </c>
    </row>
    <row r="10" spans="1:9" ht="21" x14ac:dyDescent="0.2">
      <c r="A10" s="5">
        <f t="shared" si="0"/>
        <v>6</v>
      </c>
      <c r="B10" s="23" t="s">
        <v>23</v>
      </c>
      <c r="C10" s="4">
        <v>3</v>
      </c>
      <c r="D10" s="6" t="s">
        <v>10</v>
      </c>
    </row>
    <row r="11" spans="1:9" ht="21" x14ac:dyDescent="0.2">
      <c r="A11" s="8">
        <f t="shared" si="0"/>
        <v>7</v>
      </c>
      <c r="B11" s="23" t="s">
        <v>24</v>
      </c>
      <c r="C11" s="9">
        <v>3</v>
      </c>
      <c r="D11" s="10" t="s">
        <v>10</v>
      </c>
    </row>
    <row r="12" spans="1:9" ht="21" x14ac:dyDescent="0.2">
      <c r="A12" s="8">
        <f t="shared" si="0"/>
        <v>8</v>
      </c>
      <c r="B12" s="23"/>
      <c r="C12" s="4"/>
      <c r="D12" s="6"/>
    </row>
    <row r="13" spans="1:9" ht="21" x14ac:dyDescent="0.2">
      <c r="A13" s="8">
        <f t="shared" si="0"/>
        <v>9</v>
      </c>
      <c r="B13" s="23"/>
      <c r="C13" s="4"/>
      <c r="D13" s="6"/>
    </row>
    <row r="14" spans="1:9" ht="21" x14ac:dyDescent="0.2">
      <c r="A14" s="8">
        <f t="shared" si="0"/>
        <v>10</v>
      </c>
      <c r="B14" s="23"/>
      <c r="C14" s="4"/>
      <c r="D14" s="6"/>
    </row>
    <row r="15" spans="1:9" ht="21" x14ac:dyDescent="0.2">
      <c r="A15" s="8">
        <f t="shared" si="0"/>
        <v>11</v>
      </c>
      <c r="B15" s="23"/>
      <c r="C15" s="4"/>
      <c r="D15" s="6"/>
    </row>
    <row r="16" spans="1:9" ht="21" x14ac:dyDescent="0.2">
      <c r="A16" s="8">
        <f t="shared" si="0"/>
        <v>12</v>
      </c>
      <c r="B16" s="23"/>
      <c r="C16" s="4"/>
      <c r="D16" s="6"/>
    </row>
    <row r="17" spans="1:4" ht="21" x14ac:dyDescent="0.2">
      <c r="A17" s="8">
        <f t="shared" si="0"/>
        <v>13</v>
      </c>
      <c r="B17" s="23"/>
      <c r="C17" s="4"/>
      <c r="D17" s="6"/>
    </row>
    <row r="18" spans="1:4" ht="21" x14ac:dyDescent="0.2">
      <c r="A18" s="8">
        <f t="shared" si="0"/>
        <v>14</v>
      </c>
      <c r="B18" s="23"/>
      <c r="C18" s="4"/>
      <c r="D18" s="6"/>
    </row>
    <row r="19" spans="1:4" ht="21" x14ac:dyDescent="0.2">
      <c r="A19" s="8">
        <f t="shared" si="0"/>
        <v>15</v>
      </c>
      <c r="B19" s="23"/>
      <c r="C19" s="4"/>
      <c r="D19" s="6"/>
    </row>
  </sheetData>
  <sheetProtection formatCells="0" formatColumns="0" formatRows="0" insertColumns="0" insertRows="0" insertHyperlinks="0" deleteColumns="0" deleteRows="0" sort="0" autoFilter="0" pivotTables="0"/>
  <mergeCells count="2">
    <mergeCell ref="A1:D2"/>
    <mergeCell ref="A3:D3"/>
  </mergeCells>
  <printOptions horizontalCentered="1"/>
  <pageMargins left="0.23622047244094488" right="0.43307086614173229" top="0.3543307086614173" bottom="0.3937007874015748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rightToLeft="1" workbookViewId="0">
      <selection activeCell="A10" sqref="A10:XFD11"/>
    </sheetView>
  </sheetViews>
  <sheetFormatPr defaultColWidth="9.125" defaultRowHeight="18" x14ac:dyDescent="0.45"/>
  <cols>
    <col min="1" max="1" width="6.25" style="2" customWidth="1"/>
    <col min="2" max="2" width="68.875" style="1" customWidth="1"/>
    <col min="3" max="3" width="13.375" style="1" customWidth="1"/>
    <col min="4" max="4" width="29.75" style="1" customWidth="1"/>
    <col min="5" max="5" width="9.125" style="1"/>
    <col min="6" max="6" width="16.625" style="1" customWidth="1"/>
    <col min="7" max="16384" width="9.125" style="1"/>
  </cols>
  <sheetData>
    <row r="1" spans="1:9" ht="45.75" customHeight="1" x14ac:dyDescent="0.2">
      <c r="A1" s="58"/>
      <c r="B1" s="59"/>
      <c r="C1" s="59"/>
      <c r="D1" s="60"/>
    </row>
    <row r="2" spans="1:9" ht="42" customHeight="1" x14ac:dyDescent="0.2">
      <c r="A2" s="61"/>
      <c r="B2" s="62"/>
      <c r="C2" s="62"/>
      <c r="D2" s="63"/>
    </row>
    <row r="3" spans="1:9" ht="21" x14ac:dyDescent="0.2">
      <c r="A3" s="64" t="s">
        <v>5</v>
      </c>
      <c r="B3" s="65"/>
      <c r="C3" s="65"/>
      <c r="D3" s="66"/>
    </row>
    <row r="4" spans="1:9" ht="21" x14ac:dyDescent="0.2">
      <c r="A4" s="3" t="s">
        <v>0</v>
      </c>
      <c r="B4" s="4" t="s">
        <v>1</v>
      </c>
      <c r="C4" s="4" t="s">
        <v>2</v>
      </c>
      <c r="D4" s="6" t="s">
        <v>3</v>
      </c>
    </row>
    <row r="5" spans="1:9" ht="21" x14ac:dyDescent="0.5">
      <c r="A5" s="42">
        <v>1</v>
      </c>
      <c r="B5" s="40" t="s">
        <v>13</v>
      </c>
      <c r="C5" s="9">
        <v>3</v>
      </c>
      <c r="D5" s="10" t="s">
        <v>9</v>
      </c>
    </row>
    <row r="6" spans="1:9" ht="21" x14ac:dyDescent="0.5">
      <c r="A6" s="35">
        <f>A5+1</f>
        <v>2</v>
      </c>
      <c r="B6" s="41" t="s">
        <v>14</v>
      </c>
      <c r="C6" s="4">
        <v>3</v>
      </c>
      <c r="D6" s="6" t="s">
        <v>9</v>
      </c>
    </row>
    <row r="7" spans="1:9" ht="21" x14ac:dyDescent="0.2">
      <c r="A7" s="35">
        <f t="shared" ref="A7:A10" si="0">A6+1</f>
        <v>3</v>
      </c>
      <c r="B7" s="34" t="s">
        <v>15</v>
      </c>
      <c r="C7" s="4">
        <v>3</v>
      </c>
      <c r="D7" s="6" t="s">
        <v>9</v>
      </c>
      <c r="H7" s="11">
        <f>SUM(C5:C11)</f>
        <v>14</v>
      </c>
      <c r="I7" s="12" t="s">
        <v>6</v>
      </c>
    </row>
    <row r="8" spans="1:9" ht="21" x14ac:dyDescent="0.2">
      <c r="A8" s="35">
        <f t="shared" si="0"/>
        <v>4</v>
      </c>
      <c r="B8" s="37" t="s">
        <v>16</v>
      </c>
      <c r="C8" s="4">
        <v>3</v>
      </c>
      <c r="D8" s="6" t="s">
        <v>9</v>
      </c>
    </row>
    <row r="9" spans="1:9" ht="21" x14ac:dyDescent="0.2">
      <c r="A9" s="35">
        <f t="shared" si="0"/>
        <v>5</v>
      </c>
      <c r="B9" s="37" t="s">
        <v>17</v>
      </c>
      <c r="C9" s="4">
        <v>2</v>
      </c>
      <c r="D9" s="6" t="s">
        <v>9</v>
      </c>
    </row>
    <row r="10" spans="1:9" ht="21" x14ac:dyDescent="0.2">
      <c r="A10" s="35"/>
      <c r="B10" s="37"/>
      <c r="C10" s="4"/>
      <c r="D10" s="6"/>
    </row>
    <row r="11" spans="1:9" ht="21" x14ac:dyDescent="0.2">
      <c r="A11" s="5"/>
      <c r="B11" s="24"/>
      <c r="C11" s="4"/>
      <c r="D11" s="6"/>
    </row>
  </sheetData>
  <sheetProtection formatCells="0" formatColumns="0" formatRows="0" insertColumns="0" insertRows="0" insertHyperlinks="0" deleteColumns="0" deleteRows="0" sort="0" autoFilter="0" pivotTables="0"/>
  <mergeCells count="2">
    <mergeCell ref="A1:D2"/>
    <mergeCell ref="A3:D3"/>
  </mergeCells>
  <printOptions horizontalCentered="1"/>
  <pageMargins left="0.23622047244094488" right="0.43307086614173229" top="0.3543307086614173" bottom="0.39370078740157483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8:J13"/>
  <sheetViews>
    <sheetView rightToLeft="1" workbookViewId="0">
      <selection activeCell="M16" sqref="M16"/>
    </sheetView>
  </sheetViews>
  <sheetFormatPr defaultRowHeight="14.25" x14ac:dyDescent="0.2"/>
  <sheetData>
    <row r="8" spans="7:10" x14ac:dyDescent="0.2">
      <c r="G8" s="67" t="e">
        <f>SUM('1'!H7,'2'!H7,'3'!H7,'5'!H8,'4'!H7,#REF!,'6'!H7,'6'!H22,'7'!H7,'7'!H22,#REF!,#REF!,#REF!,#REF!,#REF!,#REF!,#REF!,#REF!,#REF!,#REF!,#REF!,#REF!,#REF!,#REF!,#REF!,#REF!,#REF!,#REF!,#REF!,#REF!,#REF!,#REF!,#REF!,#REF!,#REF!,#REF!,#REF!,#REF!,#REF!,#REF!,#REF!,)</f>
        <v>#REF!</v>
      </c>
      <c r="H8" s="68"/>
      <c r="I8" s="67" t="s">
        <v>4</v>
      </c>
      <c r="J8" s="68"/>
    </row>
    <row r="9" spans="7:10" x14ac:dyDescent="0.2">
      <c r="G9" s="69"/>
      <c r="H9" s="70"/>
      <c r="I9" s="69"/>
      <c r="J9" s="70"/>
    </row>
    <row r="10" spans="7:10" x14ac:dyDescent="0.2">
      <c r="G10" s="69"/>
      <c r="H10" s="70"/>
      <c r="I10" s="69"/>
      <c r="J10" s="70"/>
    </row>
    <row r="11" spans="7:10" x14ac:dyDescent="0.2">
      <c r="G11" s="69"/>
      <c r="H11" s="70"/>
      <c r="I11" s="69"/>
      <c r="J11" s="70"/>
    </row>
    <row r="12" spans="7:10" x14ac:dyDescent="0.2">
      <c r="G12" s="69"/>
      <c r="H12" s="70"/>
      <c r="I12" s="69"/>
      <c r="J12" s="70"/>
    </row>
    <row r="13" spans="7:10" x14ac:dyDescent="0.2">
      <c r="G13" s="71"/>
      <c r="H13" s="72"/>
      <c r="I13" s="71"/>
      <c r="J13" s="72"/>
    </row>
  </sheetData>
  <mergeCells count="2">
    <mergeCell ref="I8:J13"/>
    <mergeCell ref="G8:H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8</vt:lpstr>
      <vt:lpstr>7</vt:lpstr>
      <vt:lpstr>6</vt:lpstr>
      <vt:lpstr>5</vt:lpstr>
      <vt:lpstr>4</vt:lpstr>
      <vt:lpstr>3</vt:lpstr>
      <vt:lpstr>2</vt:lpstr>
      <vt:lpstr>1</vt:lpstr>
      <vt:lpstr>جمع کل</vt:lpstr>
      <vt:lpstr>Sheet1</vt:lpstr>
      <vt:lpstr>Sheet2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Noor</cp:lastModifiedBy>
  <cp:lastPrinted>2024-07-01T06:13:51Z</cp:lastPrinted>
  <dcterms:created xsi:type="dcterms:W3CDTF">2015-04-14T16:08:24Z</dcterms:created>
  <dcterms:modified xsi:type="dcterms:W3CDTF">2025-05-24T06:38:08Z</dcterms:modified>
</cp:coreProperties>
</file>